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9930" firstSheet="5" activeTab="5"/>
  </bookViews>
  <sheets>
    <sheet name="收入支出决算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一般公共预算财政拨款“三公”经费支出决算表" sheetId="7" r:id="rId7"/>
    <sheet name="政府性基金预算财政拨款收入支出决算表" sheetId="8" r:id="rId8"/>
  </sheets>
  <calcPr calcId="144525"/>
</workbook>
</file>

<file path=xl/sharedStrings.xml><?xml version="1.0" encoding="utf-8"?>
<sst xmlns="http://schemas.openxmlformats.org/spreadsheetml/2006/main" count="204">
  <si>
    <t>收入支出决算表</t>
  </si>
  <si>
    <t>公开01表</t>
  </si>
  <si>
    <t>部门：罗山县交通运输局</t>
  </si>
  <si>
    <t>金额单位：万元</t>
  </si>
  <si>
    <t>收入</t>
  </si>
  <si>
    <t>支出</t>
  </si>
  <si>
    <t>项目</t>
  </si>
  <si>
    <t>行次</t>
  </si>
  <si>
    <t>金额</t>
  </si>
  <si>
    <t>栏次</t>
  </si>
  <si>
    <t>一、财政拨款收入</t>
  </si>
  <si>
    <t>一、一般公共服务支出</t>
  </si>
  <si>
    <t>　　其中：政府性基金预算财政拨款</t>
  </si>
  <si>
    <t>二、外交支出</t>
  </si>
  <si>
    <t>二、上级补助收入</t>
  </si>
  <si>
    <t>三、国防支出</t>
  </si>
  <si>
    <t>三、事业收入</t>
  </si>
  <si>
    <t>四、公共安全支出</t>
  </si>
  <si>
    <t>四、经营收入</t>
  </si>
  <si>
    <t>五、教育支出</t>
  </si>
  <si>
    <t>五、附属单位上缴收入</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</si>
  <si>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</si>
  <si>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</si>
  <si>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</si>
  <si>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</si>
  <si>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</si>
  <si>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</si>
  <si>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</si>
  <si>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</si>
  <si>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</si>
  <si>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</si>
  <si>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</si>
  <si>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</si>
  <si>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</si>
  <si>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</si>
  <si>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</si>
  <si>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</si>
  <si>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</si>
  <si>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</si>
  <si>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</si>
  <si>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</si>
  <si>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</si>
  <si>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 xml:space="preserve">  用事业基金弥补收支差额</t>
  </si>
  <si>
    <t xml:space="preserve">  结余分配</t>
  </si>
  <si>
    <t xml:space="preserve">  年初结转和结余</t>
  </si>
  <si>
    <t xml:space="preserve">    交纳所得税</t>
  </si>
  <si>
    <t xml:space="preserve">    基本支出结转</t>
  </si>
  <si>
    <t xml:space="preserve">    提取职工福利基金</t>
  </si>
  <si>
    <t xml:space="preserve">    项目支出结转和结余</t>
  </si>
  <si>
    <t xml:space="preserve">    转入事业基金</t>
  </si>
  <si>
    <t xml:space="preserve">    经营结余</t>
  </si>
  <si>
    <t xml:space="preserve">    其他</t>
  </si>
  <si>
    <t xml:space="preserve">  年末结转和结余</t>
  </si>
  <si>
    <t>总计</t>
  </si>
  <si>
    <t>注：本表反映部门本年度的总收支和年末结转结余情况。</t>
  </si>
  <si>
    <t>收入决算表</t>
  </si>
  <si>
    <t>公开02表</t>
  </si>
  <si>
    <t>科目编码</t>
  </si>
  <si>
    <t>科目名称</t>
  </si>
  <si>
    <t>财政拨款收入</t>
  </si>
  <si>
    <t>上级补助收入</t>
  </si>
  <si>
    <t>事业收入</t>
  </si>
  <si>
    <t>经营收入</t>
  </si>
  <si>
    <t>附属单位上缴收入</t>
  </si>
  <si>
    <t>其他收入</t>
  </si>
  <si>
    <t>类</t>
  </si>
  <si>
    <t>款</t>
  </si>
  <si>
    <t>项</t>
  </si>
  <si>
    <t>合计</t>
  </si>
  <si>
    <t>社会保障和就业支出</t>
  </si>
  <si>
    <t>行政事业单位离退休</t>
  </si>
  <si>
    <t xml:space="preserve">  归口管理的行政单位离退休</t>
  </si>
  <si>
    <t>交通运输支出</t>
  </si>
  <si>
    <t>公路水路运输</t>
  </si>
  <si>
    <t>行政运行</t>
  </si>
  <si>
    <t>公路养护</t>
  </si>
  <si>
    <t>公路运输管理</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</si>
  <si>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</si>
  <si>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</si>
  <si>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</si>
  <si>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</si>
  <si>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</si>
  <si>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</si>
  <si>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</si>
  <si>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</si>
  <si>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</si>
  <si>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</si>
  <si>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</si>
  <si>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</si>
  <si>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</si>
  <si>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</si>
  <si>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</si>
  <si>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</si>
  <si>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</si>
  <si>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</si>
  <si>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</si>
  <si>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</si>
  <si>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基本支出结转</t>
  </si>
  <si>
    <t xml:space="preserve">  政府性基金预算财政拨款</t>
  </si>
  <si>
    <t xml:space="preserve">  项目支出结转和结余</t>
  </si>
  <si>
    <t>注：本表反映部门本年度一般公共预算财政拨款和政府性基金预算财政拨款的总收支和年末结转结余情况。</t>
  </si>
  <si>
    <t>一般公共预算财政拨款收入支出决算表</t>
  </si>
  <si>
    <t>公开05表</t>
  </si>
  <si>
    <t>年初结转和结余</t>
  </si>
  <si>
    <t>本年收入</t>
  </si>
  <si>
    <t>本年支出</t>
  </si>
  <si>
    <t>年末结转和结余</t>
  </si>
  <si>
    <t>基本支出结转</t>
  </si>
  <si>
    <t>项目支出结转和结余</t>
  </si>
  <si>
    <t>项目支出结转</t>
  </si>
  <si>
    <t>项目支出结余</t>
  </si>
  <si>
    <t>注：本表反映部门本年度一般公共预算财政拨款实际支出情况。</t>
  </si>
  <si>
    <t>一般公共预算财政拨款基本支出决算表</t>
  </si>
  <si>
    <t>公开06表</t>
  </si>
  <si>
    <t>人员经费</t>
  </si>
  <si>
    <t>公用经费</t>
  </si>
  <si>
    <t>工资福利支出</t>
  </si>
  <si>
    <t>商品和服务支出</t>
  </si>
  <si>
    <t xml:space="preserve">  其他商品和服务支出</t>
  </si>
  <si>
    <t xml:space="preserve">  基本工资</t>
  </si>
  <si>
    <t xml:space="preserve">  办公费</t>
  </si>
  <si>
    <t>其他资本性支出</t>
  </si>
  <si>
    <t xml:space="preserve">  津贴补贴</t>
  </si>
  <si>
    <t xml:space="preserve">  印刷费</t>
  </si>
  <si>
    <t xml:space="preserve">  房屋建筑物购建</t>
  </si>
  <si>
    <t xml:space="preserve">  奖金</t>
  </si>
  <si>
    <t xml:space="preserve">  咨询费</t>
  </si>
  <si>
    <t xml:space="preserve">  办公设备购置</t>
  </si>
  <si>
    <t xml:space="preserve">  其他社会保障缴费</t>
  </si>
  <si>
    <t xml:space="preserve">  手续费</t>
  </si>
  <si>
    <t xml:space="preserve">  专用设备购置</t>
  </si>
  <si>
    <t xml:space="preserve">  伙食补助费</t>
  </si>
  <si>
    <t xml:space="preserve">  水费</t>
  </si>
  <si>
    <t xml:space="preserve">  基础设施建设</t>
  </si>
  <si>
    <t xml:space="preserve">  绩效工资</t>
  </si>
  <si>
    <t xml:space="preserve">  电费</t>
  </si>
  <si>
    <t xml:space="preserve">  大型修缮</t>
  </si>
  <si>
    <t xml:space="preserve">  机关事业单位基本养老保险缴费</t>
  </si>
  <si>
    <t xml:space="preserve">  邮电费</t>
  </si>
  <si>
    <t xml:space="preserve">  信息网络及软件购置更新</t>
  </si>
  <si>
    <t xml:space="preserve">  职业年金缴费</t>
  </si>
  <si>
    <t xml:space="preserve">  取暖费</t>
  </si>
  <si>
    <t xml:space="preserve">  物资储备</t>
  </si>
  <si>
    <t xml:space="preserve">  其他工资福利支出</t>
  </si>
  <si>
    <t xml:space="preserve">  物业管理费</t>
  </si>
  <si>
    <t xml:space="preserve">  土地补偿</t>
  </si>
  <si>
    <t>对个人和家庭的补助</t>
  </si>
  <si>
    <t xml:space="preserve">  差旅费</t>
  </si>
  <si>
    <t xml:space="preserve">  安置补助</t>
  </si>
  <si>
    <t xml:space="preserve">  离休费</t>
  </si>
  <si>
    <t xml:space="preserve">  因公出国(境)费用</t>
  </si>
  <si>
    <t xml:space="preserve">  地上附着物和青苗补偿</t>
  </si>
  <si>
    <t xml:space="preserve">  退休费</t>
  </si>
  <si>
    <t xml:space="preserve">  维修(护)费</t>
  </si>
  <si>
    <t xml:space="preserve">  拆迁补偿</t>
  </si>
  <si>
    <t xml:space="preserve">  退职(役)费</t>
  </si>
  <si>
    <t xml:space="preserve">  租赁费</t>
  </si>
  <si>
    <t xml:space="preserve">  公务用车购置</t>
  </si>
  <si>
    <t xml:space="preserve">  抚恤金</t>
  </si>
  <si>
    <t xml:space="preserve">  会议费</t>
  </si>
  <si>
    <t xml:space="preserve">  其他交通工具购置</t>
  </si>
  <si>
    <t xml:space="preserve">  生活补助</t>
  </si>
  <si>
    <t xml:space="preserve">  培训费</t>
  </si>
  <si>
    <t xml:space="preserve">  产权参股</t>
  </si>
  <si>
    <t xml:space="preserve">  救济费</t>
  </si>
  <si>
    <t xml:space="preserve">  公务接待费</t>
  </si>
  <si>
    <t xml:space="preserve">  医疗费</t>
  </si>
  <si>
    <t xml:space="preserve">  专用材料费</t>
  </si>
  <si>
    <t xml:space="preserve">  助学金</t>
  </si>
  <si>
    <t xml:space="preserve">  被装购置费</t>
  </si>
  <si>
    <t xml:space="preserve">  奖励金</t>
  </si>
  <si>
    <t xml:space="preserve">  专用燃料费</t>
  </si>
  <si>
    <t xml:space="preserve">  生产补贴</t>
  </si>
  <si>
    <t xml:space="preserve">  劳务费</t>
  </si>
  <si>
    <t xml:space="preserve">  住房公积金</t>
  </si>
  <si>
    <t xml:space="preserve">  委托业务费</t>
  </si>
  <si>
    <t xml:space="preserve">  提租补贴</t>
  </si>
  <si>
    <t xml:space="preserve">  工会经费</t>
  </si>
  <si>
    <t xml:space="preserve">  购房补贴</t>
  </si>
  <si>
    <t xml:space="preserve">  福利费</t>
  </si>
  <si>
    <t xml:space="preserve">  采暖补贴</t>
  </si>
  <si>
    <t xml:space="preserve">  公务用车运行维护费</t>
  </si>
  <si>
    <t xml:space="preserve">  物业服务补贴</t>
  </si>
  <si>
    <t xml:space="preserve">  其他交通费用</t>
  </si>
  <si>
    <t xml:space="preserve">  其他对个人和家庭的补助支出</t>
  </si>
  <si>
    <t xml:space="preserve">  税金及附加费用</t>
  </si>
  <si>
    <t>人员经费合计</t>
  </si>
  <si>
    <t>公用经费合计</t>
  </si>
  <si>
    <t>注：本表反映部门本年度一般公共预算财政拨款基本支出明细情况。</t>
  </si>
  <si>
    <t>一般公共预算财政拨款“三公”经费支出决算表</t>
  </si>
  <si>
    <t>公开07表</t>
  </si>
  <si>
    <t>2017年度预算数</t>
  </si>
  <si>
    <t>2017年度决算数</t>
  </si>
  <si>
    <t>因公出国（境）费</t>
  </si>
  <si>
    <t>公务用车购置及运行费</t>
  </si>
  <si>
    <t>公务接待费</t>
  </si>
  <si>
    <t>小计</t>
  </si>
  <si>
    <t>公务用车
购置费</t>
  </si>
  <si>
    <t>公务用车
运行费</t>
  </si>
  <si>
    <t>公务用车运行费</t>
  </si>
  <si>
    <t>注：本表反映部门本年度“三公”经费支出预决算情况。其中，2017年度预算数为“三公”经费年初预算数，决算数是包括当年一般公共预算财政拨款和以前年度结转资金安排的实际支出。</t>
  </si>
  <si>
    <t>政府性基金预算财政拨款收入支出决算表</t>
  </si>
  <si>
    <t>公开08表</t>
  </si>
  <si>
    <t>注：本表反映部门本年度政府性基金预算财政拨款收入支出及结转和结余情况。</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</si>
</sst>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3" formatCode="_ * #,##0.00_ ;_ * \-#,##0.00_ ;_ * &quot;-&quot;??_ ;_ @_ "/>
    <numFmt numFmtId="176" formatCode="0.00_ "/>
    <numFmt numFmtId="44" formatCode="_ &quot;￥&quot;* #,##0.00_ ;_ &quot;￥&quot;* \-#,##0.00_ ;_ &quot;￥&quot;* &quot;-&quot;??_ ;_ @_ "/>
  </numFmts>
  <fonts count="28">
    <font>
      <sz val="11"/>
      <color theme="1"/>
      <name val="宋体"/>
      <charset val="134"/>
      <scheme val="minor"/>
    </font>
    <font>
      <sz val="22"/>
      <color rgb="FF000000"/>
      <name val="宋体"/>
      <charset val="134"/>
      <scheme val="minor"/>
    </font>
    <font>
      <sz val="10"/>
      <color rgb="FF000000"/>
      <name val="宋体"/>
      <charset val="134"/>
      <scheme val="minor"/>
    </font>
    <font>
      <sz val="10"/>
      <color rgb="FF000000"/>
      <name val="Arial"/>
      <charset val="134"/>
    </font>
    <font>
      <sz val="11"/>
      <color rgb="FF000000"/>
      <name val="宋体"/>
      <charset val="134"/>
      <scheme val="minor"/>
    </font>
    <font>
      <b/>
      <sz val="11"/>
      <color rgb="FF000000"/>
      <name val="宋体"/>
      <charset val="134"/>
      <scheme val="minor"/>
    </font>
    <font>
      <b/>
      <sz val="10"/>
      <color indexed="8"/>
      <name val="宋体"/>
      <charset val="134"/>
    </font>
    <font>
      <sz val="10"/>
      <color indexed="8"/>
      <name val="宋体"/>
      <charset val="134"/>
    </font>
    <font>
      <sz val="11"/>
      <color indexed="8"/>
      <name val="宋体"/>
      <charset val="0"/>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4"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6"/>
        <bgColor indexed="64"/>
      </patternFill>
    </fill>
  </fills>
  <borders count="43">
    <border>
      <left/>
      <right/>
      <top/>
      <bottom/>
      <diagonal/>
    </border>
    <border>
      <left/>
      <right/>
      <top/>
      <bottom style="thin">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auto="1"/>
      </left>
      <right style="medium">
        <color rgb="FF000000"/>
      </right>
      <top style="medium">
        <color auto="1"/>
      </top>
      <bottom style="medium">
        <color rgb="FF000000"/>
      </bottom>
      <diagonal/>
    </border>
    <border>
      <left/>
      <right style="medium">
        <color rgb="FF000000"/>
      </right>
      <top style="medium">
        <color auto="1"/>
      </top>
      <bottom/>
      <diagonal/>
    </border>
    <border>
      <left/>
      <right style="medium">
        <color auto="1"/>
      </right>
      <top style="medium">
        <color auto="1"/>
      </top>
      <bottom/>
      <diagonal/>
    </border>
    <border>
      <left style="medium">
        <color auto="1"/>
      </left>
      <right style="medium">
        <color rgb="FF000000"/>
      </right>
      <top/>
      <bottom style="medium">
        <color auto="1"/>
      </bottom>
      <diagonal/>
    </border>
    <border>
      <left/>
      <right style="medium">
        <color rgb="FF000000"/>
      </right>
      <top/>
      <bottom style="medium">
        <color auto="1"/>
      </bottom>
      <diagonal/>
    </border>
    <border>
      <left/>
      <right style="medium">
        <color auto="1"/>
      </right>
      <top/>
      <bottom style="medium">
        <color auto="1"/>
      </bottom>
      <diagonal/>
    </border>
    <border>
      <left style="medium">
        <color rgb="FF000000"/>
      </left>
      <right style="medium">
        <color rgb="FF000000"/>
      </right>
      <top/>
      <bottom style="medium">
        <color rgb="FF000000"/>
      </bottom>
      <diagonal/>
    </border>
    <border>
      <left/>
      <right style="medium">
        <color rgb="FF000000"/>
      </right>
      <top/>
      <bottom/>
      <diagonal/>
    </border>
    <border>
      <left/>
      <right/>
      <top/>
      <bottom style="medium">
        <color rgb="FF000000"/>
      </bottom>
      <diagonal/>
    </border>
    <border>
      <left style="medium">
        <color auto="1"/>
      </left>
      <right style="medium">
        <color auto="1"/>
      </right>
      <top style="medium">
        <color auto="1"/>
      </top>
      <bottom style="medium">
        <color auto="1"/>
      </bottom>
      <diagonal/>
    </border>
    <border>
      <left/>
      <right/>
      <top/>
      <bottom style="medium">
        <color auto="1"/>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style="medium">
        <color auto="1"/>
      </left>
      <right/>
      <top/>
      <bottom style="medium">
        <color auto="1"/>
      </bottom>
      <diagonal/>
    </border>
    <border>
      <left/>
      <right/>
      <top style="medium">
        <color auto="1"/>
      </top>
      <bottom/>
      <diagonal/>
    </border>
    <border>
      <left style="medium">
        <color rgb="FF000000"/>
      </left>
      <right/>
      <top/>
      <bottom style="medium">
        <color rgb="FF000000"/>
      </bottom>
      <diagonal/>
    </border>
    <border>
      <left style="medium">
        <color auto="1"/>
      </left>
      <right style="medium">
        <color rgb="FF000000"/>
      </right>
      <top style="medium">
        <color auto="1"/>
      </top>
      <bottom/>
      <diagonal/>
    </border>
    <border>
      <left style="medium">
        <color auto="1"/>
      </left>
      <right/>
      <top style="medium">
        <color auto="1"/>
      </top>
      <bottom style="medium">
        <color rgb="FF000000"/>
      </bottom>
      <diagonal/>
    </border>
    <border>
      <left/>
      <right style="medium">
        <color rgb="FF000000"/>
      </right>
      <top style="medium">
        <color auto="1"/>
      </top>
      <bottom style="medium">
        <color rgb="FF000000"/>
      </bottom>
      <diagonal/>
    </border>
    <border>
      <left/>
      <right style="medium">
        <color auto="1"/>
      </right>
      <top style="medium">
        <color auto="1"/>
      </top>
      <bottom style="medium">
        <color rgb="FF000000"/>
      </bottom>
      <diagonal/>
    </border>
    <border>
      <left/>
      <right style="medium">
        <color auto="1"/>
      </right>
      <top/>
      <bottom style="medium">
        <color rgb="FF000000"/>
      </bottom>
      <diagonal/>
    </border>
    <border>
      <left style="medium">
        <color auto="1"/>
      </left>
      <right style="medium">
        <color auto="1"/>
      </right>
      <top style="medium">
        <color auto="1"/>
      </top>
      <bottom style="medium">
        <color rgb="FF000000"/>
      </bottom>
      <diagonal/>
    </border>
    <border>
      <left style="medium">
        <color auto="1"/>
      </left>
      <right style="medium">
        <color auto="1"/>
      </right>
      <top style="medium">
        <color rgb="FF000000"/>
      </top>
      <bottom style="medium">
        <color rgb="FF000000"/>
      </bottom>
      <diagonal/>
    </border>
    <border>
      <left style="medium">
        <color auto="1"/>
      </left>
      <right style="medium">
        <color auto="1"/>
      </right>
      <top style="medium">
        <color rgb="FF000000"/>
      </top>
      <bottom/>
      <diagonal/>
    </border>
    <border>
      <left style="medium">
        <color auto="1"/>
      </left>
      <right style="medium">
        <color rgb="FF000000"/>
      </right>
      <top/>
      <bottom style="medium">
        <color rgb="FF000000"/>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14" borderId="0" applyNumberFormat="0" applyBorder="0" applyAlignment="0" applyProtection="0">
      <alignment vertical="center"/>
    </xf>
    <xf numFmtId="0" fontId="24" fillId="10" borderId="4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2" borderId="0" applyNumberFormat="0" applyBorder="0" applyAlignment="0" applyProtection="0">
      <alignment vertical="center"/>
    </xf>
    <xf numFmtId="0" fontId="16" fillId="5" borderId="0" applyNumberFormat="0" applyBorder="0" applyAlignment="0" applyProtection="0">
      <alignment vertical="center"/>
    </xf>
    <xf numFmtId="43" fontId="0" fillId="0" borderId="0" applyFont="0" applyFill="0" applyBorder="0" applyAlignment="0" applyProtection="0">
      <alignment vertical="center"/>
    </xf>
    <xf numFmtId="0" fontId="17" fillId="18"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8" borderId="38" applyNumberFormat="0" applyFont="0" applyAlignment="0" applyProtection="0">
      <alignment vertical="center"/>
    </xf>
    <xf numFmtId="0" fontId="17" fillId="20" borderId="0" applyNumberFormat="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36" applyNumberFormat="0" applyFill="0" applyAlignment="0" applyProtection="0">
      <alignment vertical="center"/>
    </xf>
    <xf numFmtId="0" fontId="11" fillId="0" borderId="36" applyNumberFormat="0" applyFill="0" applyAlignment="0" applyProtection="0">
      <alignment vertical="center"/>
    </xf>
    <xf numFmtId="0" fontId="17" fillId="17" borderId="0" applyNumberFormat="0" applyBorder="0" applyAlignment="0" applyProtection="0">
      <alignment vertical="center"/>
    </xf>
    <xf numFmtId="0" fontId="14" fillId="0" borderId="40" applyNumberFormat="0" applyFill="0" applyAlignment="0" applyProtection="0">
      <alignment vertical="center"/>
    </xf>
    <xf numFmtId="0" fontId="17" fillId="16" borderId="0" applyNumberFormat="0" applyBorder="0" applyAlignment="0" applyProtection="0">
      <alignment vertical="center"/>
    </xf>
    <xf numFmtId="0" fontId="18" fillId="7" borderId="37" applyNumberFormat="0" applyAlignment="0" applyProtection="0">
      <alignment vertical="center"/>
    </xf>
    <xf numFmtId="0" fontId="25" fillId="7" borderId="41" applyNumberFormat="0" applyAlignment="0" applyProtection="0">
      <alignment vertical="center"/>
    </xf>
    <xf numFmtId="0" fontId="10" fillId="4" borderId="35" applyNumberFormat="0" applyAlignment="0" applyProtection="0">
      <alignment vertical="center"/>
    </xf>
    <xf numFmtId="0" fontId="9" fillId="13" borderId="0" applyNumberFormat="0" applyBorder="0" applyAlignment="0" applyProtection="0">
      <alignment vertical="center"/>
    </xf>
    <xf numFmtId="0" fontId="17" fillId="24" borderId="0" applyNumberFormat="0" applyBorder="0" applyAlignment="0" applyProtection="0">
      <alignment vertical="center"/>
    </xf>
    <xf numFmtId="0" fontId="26" fillId="0" borderId="42" applyNumberFormat="0" applyFill="0" applyAlignment="0" applyProtection="0">
      <alignment vertical="center"/>
    </xf>
    <xf numFmtId="0" fontId="20" fillId="0" borderId="39" applyNumberFormat="0" applyFill="0" applyAlignment="0" applyProtection="0">
      <alignment vertical="center"/>
    </xf>
    <xf numFmtId="0" fontId="27" fillId="25" borderId="0" applyNumberFormat="0" applyBorder="0" applyAlignment="0" applyProtection="0">
      <alignment vertical="center"/>
    </xf>
    <xf numFmtId="0" fontId="23" fillId="9" borderId="0" applyNumberFormat="0" applyBorder="0" applyAlignment="0" applyProtection="0">
      <alignment vertical="center"/>
    </xf>
    <xf numFmtId="0" fontId="9" fillId="28" borderId="0" applyNumberFormat="0" applyBorder="0" applyAlignment="0" applyProtection="0">
      <alignment vertical="center"/>
    </xf>
    <xf numFmtId="0" fontId="17" fillId="6" borderId="0" applyNumberFormat="0" applyBorder="0" applyAlignment="0" applyProtection="0">
      <alignment vertical="center"/>
    </xf>
    <xf numFmtId="0" fontId="9" fillId="21" borderId="0" applyNumberFormat="0" applyBorder="0" applyAlignment="0" applyProtection="0">
      <alignment vertical="center"/>
    </xf>
    <xf numFmtId="0" fontId="9" fillId="3" borderId="0" applyNumberFormat="0" applyBorder="0" applyAlignment="0" applyProtection="0">
      <alignment vertical="center"/>
    </xf>
    <xf numFmtId="0" fontId="9" fillId="27" borderId="0" applyNumberFormat="0" applyBorder="0" applyAlignment="0" applyProtection="0">
      <alignment vertical="center"/>
    </xf>
    <xf numFmtId="0" fontId="9" fillId="31" borderId="0" applyNumberFormat="0" applyBorder="0" applyAlignment="0" applyProtection="0">
      <alignment vertical="center"/>
    </xf>
    <xf numFmtId="0" fontId="17" fillId="33" borderId="0" applyNumberFormat="0" applyBorder="0" applyAlignment="0" applyProtection="0">
      <alignment vertical="center"/>
    </xf>
    <xf numFmtId="0" fontId="17" fillId="23" borderId="0" applyNumberFormat="0" applyBorder="0" applyAlignment="0" applyProtection="0">
      <alignment vertical="center"/>
    </xf>
    <xf numFmtId="0" fontId="9" fillId="26" borderId="0" applyNumberFormat="0" applyBorder="0" applyAlignment="0" applyProtection="0">
      <alignment vertical="center"/>
    </xf>
    <xf numFmtId="0" fontId="9" fillId="30" borderId="0" applyNumberFormat="0" applyBorder="0" applyAlignment="0" applyProtection="0">
      <alignment vertical="center"/>
    </xf>
    <xf numFmtId="0" fontId="17" fillId="22" borderId="0" applyNumberFormat="0" applyBorder="0" applyAlignment="0" applyProtection="0">
      <alignment vertical="center"/>
    </xf>
    <xf numFmtId="0" fontId="9" fillId="29" borderId="0" applyNumberFormat="0" applyBorder="0" applyAlignment="0" applyProtection="0">
      <alignment vertical="center"/>
    </xf>
    <xf numFmtId="0" fontId="17" fillId="19" borderId="0" applyNumberFormat="0" applyBorder="0" applyAlignment="0" applyProtection="0">
      <alignment vertical="center"/>
    </xf>
    <xf numFmtId="0" fontId="17" fillId="32" borderId="0" applyNumberFormat="0" applyBorder="0" applyAlignment="0" applyProtection="0">
      <alignment vertical="center"/>
    </xf>
    <xf numFmtId="0" fontId="9" fillId="11" borderId="0" applyNumberFormat="0" applyBorder="0" applyAlignment="0" applyProtection="0">
      <alignment vertical="center"/>
    </xf>
    <xf numFmtId="0" fontId="17" fillId="15" borderId="0" applyNumberFormat="0" applyBorder="0" applyAlignment="0" applyProtection="0">
      <alignment vertical="center"/>
    </xf>
  </cellStyleXfs>
  <cellXfs count="104">
    <xf numFmtId="0" fontId="0" fillId="0" borderId="0" xfId="0">
      <alignment vertical="center"/>
    </xf>
    <xf numFmtId="0" fontId="1" fillId="2" borderId="0" xfId="0" applyFont="1" applyFill="1" applyAlignment="1">
      <alignment horizontal="center" vertical="center" wrapText="1"/>
    </xf>
    <xf numFmtId="0" fontId="2" fillId="0" borderId="0" xfId="0" applyFont="1" applyAlignment="1">
      <alignment horizontal="justify" wrapText="1"/>
    </xf>
    <xf numFmtId="0" fontId="3" fillId="0" borderId="0" xfId="0" applyFont="1" applyAlignment="1">
      <alignment horizontal="justify" wrapText="1"/>
    </xf>
    <xf numFmtId="0" fontId="2" fillId="2" borderId="0" xfId="0" applyFont="1" applyFill="1" applyAlignment="1">
      <alignment horizontal="left" vertical="center" wrapText="1"/>
    </xf>
    <xf numFmtId="0" fontId="3" fillId="0" borderId="1" xfId="0" applyFont="1" applyBorder="1" applyAlignment="1">
      <alignment horizontal="justify"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5" fillId="2" borderId="4" xfId="0" applyFont="1" applyFill="1" applyBorder="1" applyAlignment="1">
      <alignment horizontal="right" vertical="center" wrapText="1"/>
    </xf>
    <xf numFmtId="0" fontId="4" fillId="2" borderId="12"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4" xfId="0" applyFont="1" applyFill="1" applyBorder="1" applyAlignment="1">
      <alignment horizontal="right" vertical="center" wrapText="1"/>
    </xf>
    <xf numFmtId="0" fontId="4" fillId="2" borderId="0" xfId="0" applyFont="1" applyFill="1" applyAlignment="1">
      <alignment horizontal="left" vertical="center" wrapText="1"/>
    </xf>
    <xf numFmtId="0" fontId="4" fillId="2" borderId="13" xfId="0" applyFont="1" applyFill="1" applyBorder="1" applyAlignment="1">
      <alignment horizontal="right" vertical="center" wrapText="1"/>
    </xf>
    <xf numFmtId="0" fontId="4" fillId="2" borderId="14" xfId="0" applyFont="1" applyFill="1" applyBorder="1" applyAlignment="1">
      <alignment horizontal="right" vertical="center" wrapText="1"/>
    </xf>
    <xf numFmtId="0" fontId="0" fillId="0" borderId="15" xfId="0" applyBorder="1">
      <alignment vertical="center"/>
    </xf>
    <xf numFmtId="0" fontId="2" fillId="0" borderId="0" xfId="0" applyFont="1" applyAlignment="1">
      <alignment horizontal="right" wrapText="1"/>
    </xf>
    <xf numFmtId="0" fontId="2" fillId="0" borderId="1" xfId="0" applyFont="1" applyBorder="1" applyAlignment="1">
      <alignment horizontal="right" wrapText="1"/>
    </xf>
    <xf numFmtId="0" fontId="1" fillId="0" borderId="0" xfId="0" applyFont="1" applyAlignment="1">
      <alignment horizontal="center" wrapText="1"/>
    </xf>
    <xf numFmtId="0" fontId="2" fillId="0" borderId="0" xfId="0" applyFont="1" applyAlignment="1">
      <alignment horizontal="justify" vertical="center" wrapText="1"/>
    </xf>
    <xf numFmtId="0" fontId="2" fillId="0" borderId="16" xfId="0" applyFont="1" applyBorder="1" applyAlignment="1">
      <alignment horizontal="justify" vertical="center" wrapText="1"/>
    </xf>
    <xf numFmtId="0" fontId="4" fillId="0" borderId="1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9" xfId="0" applyFont="1" applyBorder="1" applyAlignment="1">
      <alignment vertical="center" wrapText="1"/>
    </xf>
    <xf numFmtId="0" fontId="4" fillId="0" borderId="8" xfId="0" applyFont="1" applyBorder="1" applyAlignment="1">
      <alignment vertical="center" wrapText="1"/>
    </xf>
    <xf numFmtId="0" fontId="4" fillId="0" borderId="20" xfId="0" applyFont="1" applyBorder="1" applyAlignment="1">
      <alignment vertical="center" wrapText="1"/>
    </xf>
    <xf numFmtId="0" fontId="4" fillId="0" borderId="11" xfId="0" applyFont="1" applyBorder="1" applyAlignment="1">
      <alignment vertical="center" wrapText="1"/>
    </xf>
    <xf numFmtId="176" fontId="4" fillId="0" borderId="17" xfId="0" applyNumberFormat="1" applyFont="1" applyBorder="1" applyAlignment="1">
      <alignment horizontal="center" vertical="center" wrapText="1"/>
    </xf>
    <xf numFmtId="176" fontId="4" fillId="0" borderId="11" xfId="0" applyNumberFormat="1" applyFont="1" applyBorder="1" applyAlignment="1">
      <alignment horizontal="center" vertical="center" wrapText="1"/>
    </xf>
    <xf numFmtId="176" fontId="4" fillId="0" borderId="18" xfId="0" applyNumberFormat="1" applyFont="1" applyBorder="1" applyAlignment="1">
      <alignment horizontal="center" vertical="center" wrapText="1"/>
    </xf>
    <xf numFmtId="176" fontId="4" fillId="0" borderId="15" xfId="0" applyNumberFormat="1" applyFont="1" applyBorder="1" applyAlignment="1">
      <alignment horizontal="center" vertical="center" wrapText="1"/>
    </xf>
    <xf numFmtId="0" fontId="4" fillId="0" borderId="0" xfId="0" applyFont="1" applyAlignment="1">
      <alignment horizontal="left" vertical="center" wrapText="1"/>
    </xf>
    <xf numFmtId="0" fontId="4" fillId="0" borderId="21" xfId="0" applyFont="1" applyBorder="1" applyAlignment="1">
      <alignment vertical="center" wrapText="1"/>
    </xf>
    <xf numFmtId="0" fontId="4" fillId="0" borderId="16" xfId="0" applyFont="1" applyBorder="1" applyAlignment="1">
      <alignment vertical="center" wrapText="1"/>
    </xf>
    <xf numFmtId="0" fontId="2" fillId="0" borderId="0" xfId="0" applyFont="1" applyAlignment="1">
      <alignment horizontal="right" vertical="center" wrapText="1"/>
    </xf>
    <xf numFmtId="0" fontId="2" fillId="0" borderId="16" xfId="0" applyFont="1" applyBorder="1" applyAlignment="1">
      <alignment horizontal="right" vertical="center" wrapText="1"/>
    </xf>
    <xf numFmtId="0" fontId="4" fillId="0" borderId="8" xfId="0" applyFont="1" applyBorder="1" applyAlignment="1">
      <alignment horizontal="center" vertical="center" wrapText="1"/>
    </xf>
    <xf numFmtId="0" fontId="2" fillId="2" borderId="16" xfId="0" applyFont="1" applyFill="1" applyBorder="1" applyAlignment="1">
      <alignment horizontal="left" vertical="center" wrapText="1"/>
    </xf>
    <xf numFmtId="0" fontId="3" fillId="0" borderId="16" xfId="0" applyFont="1" applyBorder="1" applyAlignment="1">
      <alignment horizontal="justify" wrapText="1"/>
    </xf>
    <xf numFmtId="0" fontId="4" fillId="2" borderId="17"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6" fillId="0" borderId="15" xfId="0" applyFont="1" applyFill="1" applyBorder="1" applyAlignment="1">
      <alignment horizontal="left" vertical="center" wrapText="1"/>
    </xf>
    <xf numFmtId="0" fontId="6" fillId="0" borderId="15" xfId="0" applyFont="1" applyFill="1" applyBorder="1" applyAlignment="1">
      <alignment vertical="center" wrapText="1"/>
    </xf>
    <xf numFmtId="176" fontId="6" fillId="0" borderId="15" xfId="0" applyNumberFormat="1" applyFont="1" applyFill="1" applyBorder="1" applyAlignment="1">
      <alignment vertical="center" wrapText="1"/>
    </xf>
    <xf numFmtId="176" fontId="2" fillId="2" borderId="15" xfId="0" applyNumberFormat="1" applyFont="1" applyFill="1" applyBorder="1" applyAlignment="1">
      <alignment horizontal="right" vertical="center" wrapText="1"/>
    </xf>
    <xf numFmtId="0" fontId="7" fillId="0" borderId="15" xfId="0" applyFont="1" applyFill="1" applyBorder="1" applyAlignment="1">
      <alignment horizontal="left" vertical="center" wrapText="1"/>
    </xf>
    <xf numFmtId="0" fontId="7" fillId="0" borderId="15" xfId="0" applyFont="1" applyFill="1" applyBorder="1" applyAlignment="1">
      <alignment vertical="center" wrapText="1"/>
    </xf>
    <xf numFmtId="176" fontId="7" fillId="0" borderId="15" xfId="0" applyNumberFormat="1" applyFont="1" applyFill="1" applyBorder="1" applyAlignment="1">
      <alignment vertical="center" wrapText="1"/>
    </xf>
    <xf numFmtId="0" fontId="2" fillId="2" borderId="15" xfId="0" applyFont="1" applyFill="1" applyBorder="1" applyAlignment="1">
      <alignment horizontal="left" vertical="center" wrapText="1"/>
    </xf>
    <xf numFmtId="176" fontId="4" fillId="2" borderId="15" xfId="0" applyNumberFormat="1" applyFont="1" applyFill="1" applyBorder="1" applyAlignment="1">
      <alignment horizontal="right" vertical="center" wrapText="1"/>
    </xf>
    <xf numFmtId="0" fontId="2" fillId="2" borderId="0" xfId="0" applyFont="1" applyFill="1" applyAlignment="1">
      <alignment horizontal="right" wrapText="1"/>
    </xf>
    <xf numFmtId="0" fontId="2" fillId="2" borderId="16" xfId="0" applyFont="1" applyFill="1" applyBorder="1" applyAlignment="1">
      <alignment horizontal="right" wrapText="1"/>
    </xf>
    <xf numFmtId="0" fontId="2" fillId="2" borderId="15" xfId="0" applyFont="1" applyFill="1" applyBorder="1" applyAlignment="1">
      <alignment horizontal="right" vertical="center" wrapText="1"/>
    </xf>
    <xf numFmtId="0" fontId="4" fillId="2" borderId="12"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left" vertical="center" wrapText="1"/>
    </xf>
    <xf numFmtId="0" fontId="4" fillId="2" borderId="25" xfId="0" applyFont="1" applyFill="1" applyBorder="1" applyAlignment="1">
      <alignment horizontal="left" vertical="center" wrapText="1"/>
    </xf>
    <xf numFmtId="0" fontId="4" fillId="2" borderId="26" xfId="0" applyFont="1" applyFill="1" applyBorder="1" applyAlignment="1">
      <alignment vertical="center" wrapText="1"/>
    </xf>
    <xf numFmtId="0" fontId="4" fillId="2" borderId="27" xfId="0" applyFont="1" applyFill="1" applyBorder="1" applyAlignment="1">
      <alignment vertical="center" wrapText="1"/>
    </xf>
    <xf numFmtId="0" fontId="4" fillId="2" borderId="11" xfId="0" applyFont="1" applyFill="1" applyBorder="1" applyAlignment="1">
      <alignment vertical="center" wrapText="1"/>
    </xf>
    <xf numFmtId="4" fontId="8" fillId="0" borderId="28" xfId="0" applyNumberFormat="1" applyFont="1" applyFill="1" applyBorder="1" applyAlignment="1">
      <alignment horizontal="right" vertical="center" shrinkToFit="1"/>
    </xf>
    <xf numFmtId="4" fontId="8" fillId="0" borderId="29" xfId="0" applyNumberFormat="1" applyFont="1" applyFill="1" applyBorder="1" applyAlignment="1">
      <alignment horizontal="right" vertical="center" shrinkToFit="1"/>
    </xf>
    <xf numFmtId="4" fontId="8" fillId="0" borderId="30" xfId="0" applyNumberFormat="1" applyFont="1" applyFill="1" applyBorder="1" applyAlignment="1">
      <alignment horizontal="right" vertical="center" shrinkToFit="1"/>
    </xf>
    <xf numFmtId="4" fontId="8" fillId="0" borderId="15" xfId="0" applyNumberFormat="1" applyFont="1" applyFill="1" applyBorder="1" applyAlignment="1">
      <alignment horizontal="right" vertical="center" shrinkToFit="1"/>
    </xf>
    <xf numFmtId="176" fontId="4" fillId="2" borderId="4" xfId="0" applyNumberFormat="1" applyFont="1" applyFill="1" applyBorder="1" applyAlignment="1">
      <alignment horizontal="right" vertical="center" wrapText="1"/>
    </xf>
    <xf numFmtId="0" fontId="5" fillId="2" borderId="1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2" borderId="12" xfId="0" applyFont="1" applyFill="1" applyBorder="1" applyAlignment="1">
      <alignment horizontal="left" vertical="center" wrapText="1"/>
    </xf>
    <xf numFmtId="0" fontId="2" fillId="2" borderId="4" xfId="0" applyFont="1" applyFill="1" applyBorder="1" applyAlignment="1">
      <alignment horizontal="right" vertical="center" wrapText="1"/>
    </xf>
    <xf numFmtId="0" fontId="2" fillId="2" borderId="4" xfId="0" applyFont="1" applyFill="1" applyBorder="1" applyAlignment="1">
      <alignment horizontal="left" vertical="center" wrapText="1"/>
    </xf>
    <xf numFmtId="0" fontId="2" fillId="2" borderId="0" xfId="0" applyFont="1" applyFill="1" applyAlignment="1">
      <alignment horizontal="right" vertical="center" wrapText="1"/>
    </xf>
    <xf numFmtId="0" fontId="2" fillId="2" borderId="1" xfId="0" applyFont="1" applyFill="1" applyBorder="1" applyAlignment="1">
      <alignment horizontal="right" vertical="center" wrapText="1"/>
    </xf>
    <xf numFmtId="176" fontId="4" fillId="2" borderId="4" xfId="0" applyNumberFormat="1" applyFont="1" applyFill="1" applyBorder="1" applyAlignment="1">
      <alignment vertical="center" wrapText="1"/>
    </xf>
    <xf numFmtId="0" fontId="4" fillId="2" borderId="4" xfId="0" applyFont="1" applyFill="1" applyBorder="1" applyAlignment="1">
      <alignment vertical="center" wrapText="1"/>
    </xf>
    <xf numFmtId="0" fontId="4" fillId="2" borderId="13" xfId="0" applyFont="1" applyFill="1" applyBorder="1" applyAlignment="1">
      <alignment horizontal="center" vertical="center" wrapText="1"/>
    </xf>
    <xf numFmtId="0" fontId="4" fillId="2" borderId="22"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26" xfId="0" applyFont="1" applyFill="1" applyBorder="1" applyAlignment="1">
      <alignment horizontal="left" vertical="center" wrapText="1"/>
    </xf>
    <xf numFmtId="0" fontId="4" fillId="2" borderId="31" xfId="0" applyFont="1" applyFill="1" applyBorder="1" applyAlignment="1">
      <alignment horizontal="left" vertical="center" wrapText="1"/>
    </xf>
    <xf numFmtId="0" fontId="4" fillId="2" borderId="27"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32"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33" xfId="0" applyFont="1" applyFill="1" applyBorder="1" applyAlignment="1">
      <alignment horizontal="left" vertical="center" wrapText="1"/>
    </xf>
    <xf numFmtId="0" fontId="4" fillId="2" borderId="34"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17" xfId="0" applyFont="1" applyFill="1" applyBorder="1" applyAlignment="1">
      <alignment horizontal="right" vertical="center" wrapText="1"/>
    </xf>
    <xf numFmtId="0" fontId="2" fillId="2" borderId="1" xfId="0" applyFont="1" applyFill="1" applyBorder="1" applyAlignment="1">
      <alignment horizontal="right" wrapText="1"/>
    </xf>
    <xf numFmtId="176" fontId="2" fillId="2" borderId="4" xfId="0" applyNumberFormat="1" applyFont="1" applyFill="1" applyBorder="1" applyAlignment="1">
      <alignment horizontal="righ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3"/>
  <sheetViews>
    <sheetView topLeftCell="A16" workbookViewId="0">
      <selection activeCell="D11" sqref="D11"/>
    </sheetView>
  </sheetViews>
  <sheetFormatPr defaultColWidth="9" defaultRowHeight="13.5" outlineLevelCol="5"/>
  <cols>
    <col min="1" max="1" width="31" customWidth="1"/>
    <col min="2" max="2" width="5.375" customWidth="1"/>
    <col min="3" max="3" width="29.8583333333333" customWidth="1"/>
    <col min="4" max="4" width="30.6166666666667" customWidth="1"/>
    <col min="5" max="5" width="5.65" customWidth="1"/>
    <col min="6" max="6" width="30.35" customWidth="1"/>
  </cols>
  <sheetData>
    <row r="1" ht="27" customHeight="1" spans="1:6">
      <c r="A1" s="1" t="s">
        <v>0</v>
      </c>
      <c r="B1" s="1"/>
      <c r="C1" s="1"/>
      <c r="D1" s="1"/>
      <c r="E1" s="1"/>
      <c r="F1" s="1"/>
    </row>
    <row r="2" spans="1:6">
      <c r="A2" s="2"/>
      <c r="B2" s="3"/>
      <c r="C2" s="3"/>
      <c r="D2" s="3"/>
      <c r="E2" s="3"/>
      <c r="F2" s="60" t="s">
        <v>1</v>
      </c>
    </row>
    <row r="3" ht="25.5" customHeight="1" spans="1:6">
      <c r="A3" s="4" t="s">
        <v>2</v>
      </c>
      <c r="B3" s="4"/>
      <c r="C3" s="4"/>
      <c r="D3" s="3"/>
      <c r="E3" s="5"/>
      <c r="F3" s="102" t="s">
        <v>3</v>
      </c>
    </row>
    <row r="4" ht="24" customHeight="1" spans="1:6">
      <c r="A4" s="6" t="s">
        <v>4</v>
      </c>
      <c r="B4" s="6"/>
      <c r="C4" s="6"/>
      <c r="D4" s="7" t="s">
        <v>5</v>
      </c>
      <c r="E4" s="7"/>
      <c r="F4" s="7"/>
    </row>
    <row r="5" ht="24" customHeight="1" spans="1:6">
      <c r="A5" s="63" t="s">
        <v>6</v>
      </c>
      <c r="B5" s="8" t="s">
        <v>7</v>
      </c>
      <c r="C5" s="8" t="s">
        <v>8</v>
      </c>
      <c r="D5" s="8" t="s">
        <v>6</v>
      </c>
      <c r="E5" s="8" t="s">
        <v>7</v>
      </c>
      <c r="F5" s="8" t="s">
        <v>8</v>
      </c>
    </row>
    <row r="6" ht="24" customHeight="1" spans="1:6">
      <c r="A6" s="63" t="s">
        <v>9</v>
      </c>
      <c r="B6" s="8"/>
      <c r="C6" s="8">
        <v>1</v>
      </c>
      <c r="D6" s="8" t="s">
        <v>9</v>
      </c>
      <c r="E6" s="8"/>
      <c r="F6" s="8">
        <v>2</v>
      </c>
    </row>
    <row r="7" ht="24" customHeight="1" spans="1:6">
      <c r="A7" s="17" t="s">
        <v>10</v>
      </c>
      <c r="B7" s="8">
        <v>1</v>
      </c>
      <c r="C7" s="75">
        <v>3907.213539</v>
      </c>
      <c r="D7" s="18" t="s">
        <v>11</v>
      </c>
      <c r="E7" s="8">
        <v>37</v>
      </c>
      <c r="F7" s="75"/>
    </row>
    <row r="8" ht="24" customHeight="1" spans="1:6">
      <c r="A8" s="17" t="s">
        <v>12</v>
      </c>
      <c r="B8" s="8">
        <v>2</v>
      </c>
      <c r="C8" s="75"/>
      <c r="D8" s="18" t="s">
        <v>13</v>
      </c>
      <c r="E8" s="8">
        <v>38</v>
      </c>
      <c r="F8" s="75"/>
    </row>
    <row r="9" ht="24" customHeight="1" spans="1:6">
      <c r="A9" s="17" t="s">
        <v>14</v>
      </c>
      <c r="B9" s="8">
        <v>3</v>
      </c>
      <c r="C9" s="75"/>
      <c r="D9" s="18" t="s">
        <v>15</v>
      </c>
      <c r="E9" s="8">
        <v>39</v>
      </c>
      <c r="F9" s="75"/>
    </row>
    <row r="10" ht="24" customHeight="1" spans="1:6">
      <c r="A10" s="17" t="s">
        <v>16</v>
      </c>
      <c r="B10" s="8">
        <v>4</v>
      </c>
      <c r="C10" s="75"/>
      <c r="D10" s="18" t="s">
        <v>17</v>
      </c>
      <c r="E10" s="8">
        <v>40</v>
      </c>
      <c r="F10" s="75"/>
    </row>
    <row r="11" ht="24" customHeight="1" spans="1:6">
      <c r="A11" s="17" t="s">
        <v>18</v>
      </c>
      <c r="B11" s="8">
        <v>5</v>
      </c>
      <c r="C11" s="75"/>
      <c r="D11" s="18" t="s">
        <v>19</v>
      </c>
      <c r="E11" s="8">
        <v>41</v>
      </c>
      <c r="F11" s="75"/>
    </row>
    <row r="12" ht="24" customHeight="1" spans="1:6">
      <c r="A12" s="17" t="s">
        <v>20</v>
      </c>
      <c r="B12" s="8">
        <v>6</v>
      </c>
      <c r="C12" s="75"/>
      <c r="D12" s="18" t="s">
        <v>21</v>
      </c>
      <c r="E12" s="8">
        <v>42</v>
      </c>
      <c r="F12" s="75"/>
    </row>
    <row r="13" ht="24" customHeight="1" spans="1:6">
      <c r="A13" s="17" t="s">
        <v>22</v>
      </c>
      <c r="B13" s="8">
        <v>7</v>
      </c>
      <c r="C13" s="75"/>
      <c r="D13" s="18" t="s">
        <v>23</v>
      </c>
      <c r="E13" s="8">
        <v>43</v>
      </c>
      <c r="F13" s="75"/>
    </row>
    <row r="14" ht="24" customHeight="1" spans="1:6">
      <c r="A14" s="17"/>
      <c r="B14" s="8">
        <v>8</v>
      </c>
      <c r="C14" s="75"/>
      <c r="D14" s="18" t="s">
        <v>24</v>
      </c>
      <c r="E14" s="8">
        <v>44</v>
      </c>
      <c r="F14" s="75">
        <v>17.70447</v>
      </c>
    </row>
    <row r="15" ht="24" customHeight="1" spans="1:6">
      <c r="A15" s="17"/>
      <c r="B15" s="8">
        <v>9</v>
      </c>
      <c r="C15" s="75"/>
      <c r="D15" s="18" t="s">
        <v>25</v>
      </c>
      <c r="E15" s="8">
        <v>45</v>
      </c>
      <c r="F15" s="75"/>
    </row>
    <row r="16" ht="24" customHeight="1" spans="1:6">
      <c r="A16" s="17"/>
      <c r="B16" s="8">
        <v>10</v>
      </c>
      <c r="C16" s="75"/>
      <c r="D16" s="18" t="s">
        <v>26</v>
      </c>
      <c r="E16" s="8">
        <v>46</v>
      </c>
      <c r="F16" s="75"/>
    </row>
    <row r="17" ht="24" customHeight="1" spans="1:6">
      <c r="A17" s="17"/>
      <c r="B17" s="8">
        <v>11</v>
      </c>
      <c r="C17" s="75"/>
      <c r="D17" s="18" t="s">
        <v>27</v>
      </c>
      <c r="E17" s="8">
        <v>47</v>
      </c>
      <c r="F17" s="75"/>
    </row>
    <row r="18" ht="24" customHeight="1" spans="1:6">
      <c r="A18" s="17"/>
      <c r="B18" s="8">
        <v>12</v>
      </c>
      <c r="C18" s="75"/>
      <c r="D18" s="18" t="s">
        <v>28</v>
      </c>
      <c r="E18" s="8">
        <v>48</v>
      </c>
      <c r="F18" s="75"/>
    </row>
    <row r="19" ht="24" customHeight="1" spans="1:6">
      <c r="A19" s="17"/>
      <c r="B19" s="8">
        <v>13</v>
      </c>
      <c r="C19" s="75"/>
      <c r="D19" s="18" t="s">
        <v>29</v>
      </c>
      <c r="E19" s="8">
        <v>49</v>
      </c>
      <c r="F19" s="75">
        <v>3889.509069</v>
      </c>
    </row>
    <row r="20" ht="24" customHeight="1" spans="1:6">
      <c r="A20" s="17"/>
      <c r="B20" s="8">
        <v>14</v>
      </c>
      <c r="C20" s="75"/>
      <c r="D20" s="18" t="s">
        <v>30</v>
      </c>
      <c r="E20" s="8">
        <v>50</v>
      </c>
      <c r="F20" s="75"/>
    </row>
    <row r="21" ht="24" customHeight="1" spans="1:6">
      <c r="A21" s="17"/>
      <c r="B21" s="8">
        <v>15</v>
      </c>
      <c r="C21" s="75"/>
      <c r="D21" s="18" t="s">
        <v>31</v>
      </c>
      <c r="E21" s="8">
        <v>51</v>
      </c>
      <c r="F21" s="75"/>
    </row>
    <row r="22" ht="24" customHeight="1" spans="1:6">
      <c r="A22" s="17"/>
      <c r="B22" s="8">
        <v>16</v>
      </c>
      <c r="C22" s="75"/>
      <c r="D22" s="18" t="s">
        <v>32</v>
      </c>
      <c r="E22" s="8">
        <v>52</v>
      </c>
      <c r="F22" s="75"/>
    </row>
    <row r="23" ht="24" customHeight="1" spans="1:6">
      <c r="A23" s="17"/>
      <c r="B23" s="8">
        <v>17</v>
      </c>
      <c r="C23" s="75"/>
      <c r="D23" s="18" t="s">
        <v>33</v>
      </c>
      <c r="E23" s="8">
        <v>53</v>
      </c>
      <c r="F23" s="75"/>
    </row>
    <row r="24" ht="24" customHeight="1" spans="1:6">
      <c r="A24" s="17"/>
      <c r="B24" s="8">
        <v>18</v>
      </c>
      <c r="C24" s="75"/>
      <c r="D24" s="18" t="s">
        <v>34</v>
      </c>
      <c r="E24" s="8">
        <v>54</v>
      </c>
      <c r="F24" s="75"/>
    </row>
    <row r="25" ht="24" customHeight="1" spans="1:6">
      <c r="A25" s="17"/>
      <c r="B25" s="8">
        <v>19</v>
      </c>
      <c r="C25" s="75"/>
      <c r="D25" s="18" t="s">
        <v>35</v>
      </c>
      <c r="E25" s="8">
        <v>55</v>
      </c>
      <c r="F25" s="75"/>
    </row>
    <row r="26" ht="24" customHeight="1" spans="1:6">
      <c r="A26" s="17"/>
      <c r="B26" s="8">
        <v>20</v>
      </c>
      <c r="C26" s="75"/>
      <c r="D26" s="18" t="s">
        <v>36</v>
      </c>
      <c r="E26" s="8">
        <v>56</v>
      </c>
      <c r="F26" s="75"/>
    </row>
    <row r="27" ht="24" customHeight="1" spans="1:6">
      <c r="A27" s="17"/>
      <c r="B27" s="8">
        <v>21</v>
      </c>
      <c r="C27" s="75"/>
      <c r="D27" s="18" t="s">
        <v>37</v>
      </c>
      <c r="E27" s="8">
        <v>57</v>
      </c>
      <c r="F27" s="75"/>
    </row>
    <row r="28" ht="24" customHeight="1" spans="1:6">
      <c r="A28" s="78"/>
      <c r="B28" s="8">
        <v>22</v>
      </c>
      <c r="C28" s="75"/>
      <c r="D28" s="18" t="s">
        <v>38</v>
      </c>
      <c r="E28" s="8">
        <v>58</v>
      </c>
      <c r="F28" s="75"/>
    </row>
    <row r="29" ht="24" customHeight="1" spans="1:6">
      <c r="A29" s="78"/>
      <c r="B29" s="8">
        <v>23</v>
      </c>
      <c r="C29" s="75"/>
      <c r="D29" s="18" t="s">
        <v>39</v>
      </c>
      <c r="E29" s="8">
        <v>59</v>
      </c>
      <c r="F29" s="75"/>
    </row>
    <row r="30" ht="24" customHeight="1" spans="1:6">
      <c r="A30" s="76" t="s">
        <v>40</v>
      </c>
      <c r="B30" s="8">
        <v>24</v>
      </c>
      <c r="C30" s="75">
        <f>SUM(C7:C29)</f>
        <v>3907.213539</v>
      </c>
      <c r="D30" s="77" t="s">
        <v>41</v>
      </c>
      <c r="E30" s="8">
        <v>60</v>
      </c>
      <c r="F30" s="75">
        <f>SUM(F7:F29)</f>
        <v>3907.213539</v>
      </c>
    </row>
    <row r="31" ht="24" customHeight="1" spans="1:6">
      <c r="A31" s="17" t="s">
        <v>42</v>
      </c>
      <c r="B31" s="8">
        <v>25</v>
      </c>
      <c r="C31" s="75"/>
      <c r="D31" s="18" t="s">
        <v>43</v>
      </c>
      <c r="E31" s="8">
        <v>61</v>
      </c>
      <c r="F31" s="75"/>
    </row>
    <row r="32" ht="24" customHeight="1" spans="1:6">
      <c r="A32" s="17" t="s">
        <v>44</v>
      </c>
      <c r="B32" s="8">
        <v>26</v>
      </c>
      <c r="C32" s="75"/>
      <c r="D32" s="18" t="s">
        <v>45</v>
      </c>
      <c r="E32" s="8">
        <v>62</v>
      </c>
      <c r="F32" s="75"/>
    </row>
    <row r="33" ht="24" customHeight="1" spans="1:6">
      <c r="A33" s="17" t="s">
        <v>46</v>
      </c>
      <c r="B33" s="8">
        <v>27</v>
      </c>
      <c r="C33" s="75"/>
      <c r="D33" s="18" t="s">
        <v>47</v>
      </c>
      <c r="E33" s="8">
        <v>63</v>
      </c>
      <c r="F33" s="75"/>
    </row>
    <row r="34" ht="24" customHeight="1" spans="1:6">
      <c r="A34" s="17" t="s">
        <v>48</v>
      </c>
      <c r="B34" s="8">
        <v>28</v>
      </c>
      <c r="C34" s="75"/>
      <c r="D34" s="18" t="s">
        <v>49</v>
      </c>
      <c r="E34" s="8">
        <v>64</v>
      </c>
      <c r="F34" s="75"/>
    </row>
    <row r="35" ht="24" customHeight="1" spans="1:6">
      <c r="A35" s="17" t="s">
        <v>50</v>
      </c>
      <c r="B35" s="8">
        <v>29</v>
      </c>
      <c r="C35" s="75"/>
      <c r="D35" s="18" t="s">
        <v>51</v>
      </c>
      <c r="E35" s="8">
        <v>65</v>
      </c>
      <c r="F35" s="75"/>
    </row>
    <row r="36" ht="24" customHeight="1" spans="1:6">
      <c r="A36" s="17"/>
      <c r="B36" s="8">
        <v>30</v>
      </c>
      <c r="C36" s="75"/>
      <c r="D36" s="18" t="s">
        <v>52</v>
      </c>
      <c r="E36" s="8">
        <v>66</v>
      </c>
      <c r="F36" s="75"/>
    </row>
    <row r="37" ht="24" customHeight="1" spans="1:6">
      <c r="A37" s="17"/>
      <c r="B37" s="8">
        <v>31</v>
      </c>
      <c r="C37" s="75"/>
      <c r="D37" s="18" t="s">
        <v>46</v>
      </c>
      <c r="E37" s="8">
        <v>67</v>
      </c>
      <c r="F37" s="75"/>
    </row>
    <row r="38" ht="24" customHeight="1" spans="1:6">
      <c r="A38" s="17"/>
      <c r="B38" s="8">
        <v>32</v>
      </c>
      <c r="C38" s="103"/>
      <c r="D38" s="18" t="s">
        <v>48</v>
      </c>
      <c r="E38" s="8">
        <v>68</v>
      </c>
      <c r="F38" s="75"/>
    </row>
    <row r="39" ht="24" customHeight="1" spans="1:6">
      <c r="A39" s="17"/>
      <c r="B39" s="8">
        <v>33</v>
      </c>
      <c r="C39" s="103"/>
      <c r="D39" s="18" t="s">
        <v>50</v>
      </c>
      <c r="E39" s="8">
        <v>69</v>
      </c>
      <c r="F39" s="75"/>
    </row>
    <row r="40" ht="24" customHeight="1" spans="1:6">
      <c r="A40" s="17"/>
      <c r="B40" s="8">
        <v>34</v>
      </c>
      <c r="C40" s="103"/>
      <c r="D40" s="18"/>
      <c r="E40" s="8">
        <v>70</v>
      </c>
      <c r="F40" s="75"/>
    </row>
    <row r="41" ht="24" customHeight="1" spans="1:6">
      <c r="A41" s="17"/>
      <c r="B41" s="8">
        <v>35</v>
      </c>
      <c r="C41" s="103"/>
      <c r="D41" s="18"/>
      <c r="E41" s="8">
        <v>71</v>
      </c>
      <c r="F41" s="75"/>
    </row>
    <row r="42" ht="24" customHeight="1" spans="1:6">
      <c r="A42" s="76" t="s">
        <v>53</v>
      </c>
      <c r="B42" s="8">
        <v>36</v>
      </c>
      <c r="C42" s="75">
        <f>C30</f>
        <v>3907.213539</v>
      </c>
      <c r="D42" s="77" t="s">
        <v>53</v>
      </c>
      <c r="E42" s="8">
        <v>72</v>
      </c>
      <c r="F42" s="75">
        <f>F30</f>
        <v>3907.213539</v>
      </c>
    </row>
    <row r="43" customHeight="1" spans="1:6">
      <c r="A43" s="20" t="s">
        <v>54</v>
      </c>
      <c r="B43" s="20"/>
      <c r="C43" s="20"/>
      <c r="D43" s="20"/>
      <c r="E43" s="20"/>
      <c r="F43" s="20"/>
    </row>
  </sheetData>
  <mergeCells count="5">
    <mergeCell ref="A1:F1"/>
    <mergeCell ref="A3:C3"/>
    <mergeCell ref="A4:C4"/>
    <mergeCell ref="D4:F4"/>
    <mergeCell ref="A43:F43"/>
  </mergeCells>
  <pageMargins left="0.699305555555556" right="0.699305555555556"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0"/>
  <sheetViews>
    <sheetView workbookViewId="0">
      <selection activeCell="A3" sqref="A3:G3"/>
    </sheetView>
  </sheetViews>
  <sheetFormatPr defaultColWidth="9" defaultRowHeight="13.5"/>
  <cols>
    <col min="1" max="1" width="2.5" customWidth="1"/>
    <col min="2" max="2" width="2.625" customWidth="1"/>
    <col min="3" max="3" width="1" customWidth="1"/>
    <col min="4" max="4" width="3.625" customWidth="1"/>
    <col min="7" max="7" width="8.75" customWidth="1"/>
    <col min="8" max="8" width="14.625" customWidth="1"/>
    <col min="9" max="9" width="14.75" customWidth="1"/>
    <col min="10" max="14" width="12.375" customWidth="1"/>
  </cols>
  <sheetData>
    <row r="1" ht="27" customHeight="1" spans="1:14">
      <c r="A1" s="1" t="s">
        <v>55</v>
      </c>
      <c r="B1" s="1"/>
      <c r="C1" s="1"/>
      <c r="D1" s="1"/>
      <c r="E1" s="1"/>
      <c r="F1" s="1"/>
      <c r="G1" s="1"/>
      <c r="H1" s="1"/>
      <c r="I1" s="1"/>
      <c r="J1" s="1"/>
      <c r="K1" s="1"/>
      <c r="L1" s="1"/>
      <c r="M1" s="1"/>
      <c r="N1" s="1"/>
    </row>
    <row r="2" customHeight="1" spans="1:14">
      <c r="A2" s="2"/>
      <c r="B2" s="2"/>
      <c r="C2" s="3"/>
      <c r="D2" s="3"/>
      <c r="E2" s="3"/>
      <c r="F2" s="3"/>
      <c r="G2" s="3"/>
      <c r="H2" s="3"/>
      <c r="I2" s="3"/>
      <c r="J2" s="3"/>
      <c r="K2" s="3"/>
      <c r="L2" s="3"/>
      <c r="M2" s="3"/>
      <c r="N2" s="44" t="s">
        <v>56</v>
      </c>
    </row>
    <row r="3" ht="18" customHeight="1" spans="1:14">
      <c r="A3" s="4" t="s">
        <v>2</v>
      </c>
      <c r="B3" s="4"/>
      <c r="C3" s="4"/>
      <c r="D3" s="4"/>
      <c r="E3" s="4"/>
      <c r="F3" s="4"/>
      <c r="G3" s="4"/>
      <c r="H3" s="3"/>
      <c r="I3" s="3"/>
      <c r="J3" s="3"/>
      <c r="K3" s="3"/>
      <c r="L3" s="3"/>
      <c r="M3" s="3"/>
      <c r="N3" s="24" t="s">
        <v>3</v>
      </c>
    </row>
    <row r="4" ht="15" customHeight="1" spans="1:14">
      <c r="A4" s="6" t="s">
        <v>57</v>
      </c>
      <c r="B4" s="6"/>
      <c r="C4" s="6"/>
      <c r="D4" s="6"/>
      <c r="E4" s="7" t="s">
        <v>58</v>
      </c>
      <c r="F4" s="7"/>
      <c r="G4" s="7"/>
      <c r="H4" s="7" t="s">
        <v>40</v>
      </c>
      <c r="I4" s="7" t="s">
        <v>59</v>
      </c>
      <c r="J4" s="7" t="s">
        <v>60</v>
      </c>
      <c r="K4" s="7" t="s">
        <v>61</v>
      </c>
      <c r="L4" s="7" t="s">
        <v>62</v>
      </c>
      <c r="M4" s="7" t="s">
        <v>63</v>
      </c>
      <c r="N4" s="7" t="s">
        <v>64</v>
      </c>
    </row>
    <row r="5" ht="14.25" spans="1:14">
      <c r="A5" s="6"/>
      <c r="B5" s="6"/>
      <c r="C5" s="6"/>
      <c r="D5" s="6"/>
      <c r="E5" s="7"/>
      <c r="F5" s="7"/>
      <c r="G5" s="7"/>
      <c r="H5" s="7"/>
      <c r="I5" s="7"/>
      <c r="J5" s="7"/>
      <c r="K5" s="7"/>
      <c r="L5" s="7"/>
      <c r="M5" s="7"/>
      <c r="N5" s="7"/>
    </row>
    <row r="6" ht="14.25" spans="1:14">
      <c r="A6" s="6"/>
      <c r="B6" s="6"/>
      <c r="C6" s="6"/>
      <c r="D6" s="6"/>
      <c r="E6" s="7"/>
      <c r="F6" s="7"/>
      <c r="G6" s="7"/>
      <c r="H6" s="7"/>
      <c r="I6" s="7"/>
      <c r="J6" s="7"/>
      <c r="K6" s="7"/>
      <c r="L6" s="7"/>
      <c r="M6" s="7"/>
      <c r="N6" s="7"/>
    </row>
    <row r="7" ht="14.25" spans="1:14">
      <c r="A7" s="9"/>
      <c r="B7" s="9"/>
      <c r="C7" s="9"/>
      <c r="D7" s="9"/>
      <c r="E7" s="7"/>
      <c r="F7" s="7"/>
      <c r="G7" s="7"/>
      <c r="H7" s="7"/>
      <c r="I7" s="7"/>
      <c r="J7" s="7"/>
      <c r="K7" s="7"/>
      <c r="L7" s="7"/>
      <c r="M7" s="7"/>
      <c r="N7" s="7"/>
    </row>
    <row r="8" ht="25" customHeight="1" spans="1:14">
      <c r="A8" s="94" t="s">
        <v>65</v>
      </c>
      <c r="B8" s="95" t="s">
        <v>66</v>
      </c>
      <c r="C8" s="12"/>
      <c r="D8" s="94" t="s">
        <v>67</v>
      </c>
      <c r="E8" s="8" t="s">
        <v>9</v>
      </c>
      <c r="F8" s="8"/>
      <c r="G8" s="8"/>
      <c r="H8" s="8">
        <v>1</v>
      </c>
      <c r="I8" s="8">
        <v>2</v>
      </c>
      <c r="J8" s="8">
        <v>3</v>
      </c>
      <c r="K8" s="8">
        <v>4</v>
      </c>
      <c r="L8" s="8">
        <v>5</v>
      </c>
      <c r="M8" s="8">
        <v>6</v>
      </c>
      <c r="N8" s="8">
        <v>7</v>
      </c>
    </row>
    <row r="9" ht="25" customHeight="1" spans="1:14">
      <c r="A9" s="49"/>
      <c r="B9" s="96"/>
      <c r="C9" s="15"/>
      <c r="D9" s="49"/>
      <c r="E9" s="8" t="s">
        <v>68</v>
      </c>
      <c r="F9" s="8"/>
      <c r="G9" s="8"/>
      <c r="H9" s="71">
        <f>H10+H13</f>
        <v>3907.213539</v>
      </c>
      <c r="I9" s="71">
        <f>I10+I13</f>
        <v>3907.213539</v>
      </c>
      <c r="J9" s="16"/>
      <c r="K9" s="16"/>
      <c r="L9" s="16"/>
      <c r="M9" s="16"/>
      <c r="N9" s="16"/>
    </row>
    <row r="10" ht="25" customHeight="1" spans="1:14">
      <c r="A10" s="97">
        <v>208</v>
      </c>
      <c r="B10" s="98"/>
      <c r="C10" s="98"/>
      <c r="D10" s="99"/>
      <c r="E10" s="18" t="s">
        <v>69</v>
      </c>
      <c r="F10" s="18"/>
      <c r="G10" s="100"/>
      <c r="H10" s="72">
        <v>17.70447</v>
      </c>
      <c r="I10" s="72">
        <v>17.70447</v>
      </c>
      <c r="J10" s="16"/>
      <c r="K10" s="16"/>
      <c r="L10" s="16"/>
      <c r="M10" s="16"/>
      <c r="N10" s="16"/>
    </row>
    <row r="11" ht="25" customHeight="1" spans="1:14">
      <c r="A11" s="97">
        <v>20805</v>
      </c>
      <c r="B11" s="98"/>
      <c r="C11" s="98"/>
      <c r="D11" s="99"/>
      <c r="E11" s="18" t="s">
        <v>70</v>
      </c>
      <c r="F11" s="18"/>
      <c r="G11" s="100"/>
      <c r="H11" s="72">
        <v>17.70447</v>
      </c>
      <c r="I11" s="72">
        <v>17.70447</v>
      </c>
      <c r="J11" s="16"/>
      <c r="K11" s="16"/>
      <c r="L11" s="16"/>
      <c r="M11" s="16"/>
      <c r="N11" s="16"/>
    </row>
    <row r="12" ht="25" customHeight="1" spans="1:14">
      <c r="A12" s="97">
        <v>2080501</v>
      </c>
      <c r="B12" s="98"/>
      <c r="C12" s="98"/>
      <c r="D12" s="99"/>
      <c r="E12" s="18" t="s">
        <v>71</v>
      </c>
      <c r="F12" s="18"/>
      <c r="G12" s="100"/>
      <c r="H12" s="72">
        <v>17.70447</v>
      </c>
      <c r="I12" s="72">
        <v>17.70447</v>
      </c>
      <c r="J12" s="16"/>
      <c r="K12" s="16"/>
      <c r="L12" s="16"/>
      <c r="M12" s="16"/>
      <c r="N12" s="16"/>
    </row>
    <row r="13" ht="25" customHeight="1" spans="1:14">
      <c r="A13" s="97">
        <v>214</v>
      </c>
      <c r="B13" s="98"/>
      <c r="C13" s="98"/>
      <c r="D13" s="99"/>
      <c r="E13" s="18" t="s">
        <v>72</v>
      </c>
      <c r="F13" s="18"/>
      <c r="G13" s="100"/>
      <c r="H13" s="72">
        <v>3889.509069</v>
      </c>
      <c r="I13" s="72">
        <v>3889.509069</v>
      </c>
      <c r="J13" s="16"/>
      <c r="K13" s="16"/>
      <c r="L13" s="16"/>
      <c r="M13" s="16"/>
      <c r="N13" s="16"/>
    </row>
    <row r="14" ht="25" customHeight="1" spans="1:14">
      <c r="A14" s="97">
        <v>21401</v>
      </c>
      <c r="B14" s="98"/>
      <c r="C14" s="98"/>
      <c r="D14" s="99"/>
      <c r="E14" s="18" t="s">
        <v>73</v>
      </c>
      <c r="F14" s="18"/>
      <c r="G14" s="100"/>
      <c r="H14" s="72">
        <v>3889.509069</v>
      </c>
      <c r="I14" s="72">
        <v>3889.509069</v>
      </c>
      <c r="J14" s="16"/>
      <c r="K14" s="16"/>
      <c r="L14" s="16"/>
      <c r="M14" s="16"/>
      <c r="N14" s="16"/>
    </row>
    <row r="15" ht="25" customHeight="1" spans="1:14">
      <c r="A15" s="97">
        <v>2140101</v>
      </c>
      <c r="B15" s="98"/>
      <c r="C15" s="98"/>
      <c r="D15" s="99"/>
      <c r="E15" s="18" t="s">
        <v>74</v>
      </c>
      <c r="F15" s="18"/>
      <c r="G15" s="100"/>
      <c r="H15" s="72">
        <v>288.883165</v>
      </c>
      <c r="I15" s="72">
        <v>288.883165</v>
      </c>
      <c r="J15" s="16"/>
      <c r="K15" s="16"/>
      <c r="L15" s="16"/>
      <c r="M15" s="16"/>
      <c r="N15" s="16"/>
    </row>
    <row r="16" ht="25" customHeight="1" spans="1:14">
      <c r="A16" s="97">
        <v>2140106</v>
      </c>
      <c r="B16" s="98"/>
      <c r="C16" s="98"/>
      <c r="D16" s="99"/>
      <c r="E16" s="18" t="s">
        <v>75</v>
      </c>
      <c r="F16" s="18"/>
      <c r="G16" s="100"/>
      <c r="H16" s="73">
        <v>895.868744</v>
      </c>
      <c r="I16" s="73">
        <v>895.868744</v>
      </c>
      <c r="J16" s="16"/>
      <c r="K16" s="16"/>
      <c r="L16" s="16"/>
      <c r="M16" s="16"/>
      <c r="N16" s="16"/>
    </row>
    <row r="17" ht="25" customHeight="1" spans="1:14">
      <c r="A17" s="97">
        <v>2140112</v>
      </c>
      <c r="B17" s="98"/>
      <c r="C17" s="98"/>
      <c r="D17" s="99"/>
      <c r="E17" s="18" t="s">
        <v>76</v>
      </c>
      <c r="F17" s="18"/>
      <c r="G17" s="100"/>
      <c r="H17" s="74">
        <v>2704.75716</v>
      </c>
      <c r="I17" s="74">
        <v>2704.75716</v>
      </c>
      <c r="J17" s="16"/>
      <c r="K17" s="16"/>
      <c r="L17" s="16"/>
      <c r="M17" s="16"/>
      <c r="N17" s="16"/>
    </row>
    <row r="18" ht="25" customHeight="1" spans="1:14">
      <c r="A18" s="17"/>
      <c r="B18" s="17"/>
      <c r="C18" s="17"/>
      <c r="D18" s="17"/>
      <c r="E18" s="18"/>
      <c r="F18" s="18"/>
      <c r="G18" s="100"/>
      <c r="H18" s="74"/>
      <c r="I18" s="19"/>
      <c r="J18" s="19"/>
      <c r="K18" s="19"/>
      <c r="L18" s="19"/>
      <c r="M18" s="19"/>
      <c r="N18" s="19"/>
    </row>
    <row r="19" ht="25" customHeight="1" spans="1:14">
      <c r="A19" s="17"/>
      <c r="B19" s="17"/>
      <c r="C19" s="17"/>
      <c r="D19" s="17"/>
      <c r="E19" s="18"/>
      <c r="F19" s="18"/>
      <c r="G19" s="100"/>
      <c r="H19" s="101"/>
      <c r="I19" s="19"/>
      <c r="J19" s="19"/>
      <c r="K19" s="19"/>
      <c r="L19" s="19"/>
      <c r="M19" s="19"/>
      <c r="N19" s="19"/>
    </row>
    <row r="20" customHeight="1" spans="1:14">
      <c r="A20" s="20" t="s">
        <v>77</v>
      </c>
      <c r="B20" s="20"/>
      <c r="C20" s="20"/>
      <c r="D20" s="20"/>
      <c r="E20" s="20"/>
      <c r="F20" s="20"/>
      <c r="G20" s="20"/>
      <c r="H20" s="20"/>
      <c r="I20" s="20"/>
      <c r="J20" s="20"/>
      <c r="K20" s="20"/>
      <c r="L20" s="20"/>
      <c r="M20" s="20"/>
      <c r="N20" s="20"/>
    </row>
  </sheetData>
  <mergeCells count="41">
    <mergeCell ref="A1:N1"/>
    <mergeCell ref="A2:B2"/>
    <mergeCell ref="C2:E2"/>
    <mergeCell ref="H2:J2"/>
    <mergeCell ref="A3:G3"/>
    <mergeCell ref="H3:J3"/>
    <mergeCell ref="E8:G8"/>
    <mergeCell ref="E9:G9"/>
    <mergeCell ref="A10:D10"/>
    <mergeCell ref="E10:G10"/>
    <mergeCell ref="A11:D11"/>
    <mergeCell ref="E11:G11"/>
    <mergeCell ref="A12:D12"/>
    <mergeCell ref="E12:G12"/>
    <mergeCell ref="A13:D13"/>
    <mergeCell ref="E13:G13"/>
    <mergeCell ref="A14:D14"/>
    <mergeCell ref="E14:G14"/>
    <mergeCell ref="A15:D15"/>
    <mergeCell ref="E15:G15"/>
    <mergeCell ref="A16:D16"/>
    <mergeCell ref="E16:G16"/>
    <mergeCell ref="A17:D17"/>
    <mergeCell ref="E17:G17"/>
    <mergeCell ref="A18:D18"/>
    <mergeCell ref="E18:G18"/>
    <mergeCell ref="A19:D19"/>
    <mergeCell ref="E19:G19"/>
    <mergeCell ref="A20:N20"/>
    <mergeCell ref="A8:A9"/>
    <mergeCell ref="D8:D9"/>
    <mergeCell ref="H4:H7"/>
    <mergeCell ref="I4:I7"/>
    <mergeCell ref="J4:J7"/>
    <mergeCell ref="K4:K7"/>
    <mergeCell ref="L4:L7"/>
    <mergeCell ref="M4:M7"/>
    <mergeCell ref="N4:N7"/>
    <mergeCell ref="A4:D7"/>
    <mergeCell ref="E4:G7"/>
    <mergeCell ref="B8:C9"/>
  </mergeCells>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0"/>
  <sheetViews>
    <sheetView workbookViewId="0">
      <selection activeCell="I13" sqref="I13"/>
    </sheetView>
  </sheetViews>
  <sheetFormatPr defaultColWidth="9" defaultRowHeight="13.5"/>
  <cols>
    <col min="1" max="1" width="3.125" customWidth="1"/>
    <col min="2" max="2" width="3" customWidth="1"/>
    <col min="3" max="3" width="3.5" customWidth="1"/>
    <col min="6" max="6" width="11.625" customWidth="1"/>
    <col min="7" max="9" width="13.625" customWidth="1"/>
    <col min="10" max="10" width="13.25" customWidth="1"/>
    <col min="11" max="11" width="13.625" hidden="1" customWidth="1"/>
    <col min="12" max="13" width="13.625" customWidth="1"/>
  </cols>
  <sheetData>
    <row r="1" ht="27" customHeight="1" spans="1:13">
      <c r="A1" s="1" t="s">
        <v>78</v>
      </c>
      <c r="B1" s="1"/>
      <c r="C1" s="1"/>
      <c r="D1" s="1"/>
      <c r="E1" s="1"/>
      <c r="F1" s="1"/>
      <c r="G1" s="1"/>
      <c r="H1" s="1"/>
      <c r="I1" s="1"/>
      <c r="J1" s="1"/>
      <c r="K1" s="1"/>
      <c r="L1" s="1"/>
      <c r="M1" s="1"/>
    </row>
    <row r="2" customHeight="1" spans="1:13">
      <c r="A2" s="2"/>
      <c r="B2" s="2"/>
      <c r="C2" s="3"/>
      <c r="D2" s="3"/>
      <c r="E2" s="3"/>
      <c r="F2" s="3"/>
      <c r="G2" s="3"/>
      <c r="H2" s="3"/>
      <c r="I2" s="3"/>
      <c r="J2" s="3"/>
      <c r="K2" s="3"/>
      <c r="L2" s="24" t="s">
        <v>79</v>
      </c>
      <c r="M2" s="24"/>
    </row>
    <row r="3" ht="15" customHeight="1" spans="1:13">
      <c r="A3" s="4" t="s">
        <v>2</v>
      </c>
      <c r="B3" s="4"/>
      <c r="C3" s="4"/>
      <c r="D3" s="4"/>
      <c r="E3" s="4"/>
      <c r="F3" s="4"/>
      <c r="G3" s="3"/>
      <c r="H3" s="3"/>
      <c r="I3" s="3"/>
      <c r="J3" s="3"/>
      <c r="K3" s="3"/>
      <c r="L3" s="24" t="s">
        <v>3</v>
      </c>
      <c r="M3" s="24"/>
    </row>
    <row r="4" ht="15" customHeight="1" spans="1:13">
      <c r="A4" s="6" t="s">
        <v>57</v>
      </c>
      <c r="B4" s="6"/>
      <c r="C4" s="6"/>
      <c r="D4" s="7" t="s">
        <v>58</v>
      </c>
      <c r="E4" s="7"/>
      <c r="F4" s="7"/>
      <c r="G4" s="7" t="s">
        <v>41</v>
      </c>
      <c r="H4" s="7" t="s">
        <v>80</v>
      </c>
      <c r="I4" s="7" t="s">
        <v>81</v>
      </c>
      <c r="J4" s="7" t="s">
        <v>82</v>
      </c>
      <c r="K4" s="7" t="s">
        <v>83</v>
      </c>
      <c r="L4" s="7"/>
      <c r="M4" s="7" t="s">
        <v>84</v>
      </c>
    </row>
    <row r="5" ht="14.25" spans="1:13">
      <c r="A5" s="6"/>
      <c r="B5" s="6"/>
      <c r="C5" s="6"/>
      <c r="D5" s="7"/>
      <c r="E5" s="7"/>
      <c r="F5" s="7"/>
      <c r="G5" s="7"/>
      <c r="H5" s="7"/>
      <c r="I5" s="7"/>
      <c r="J5" s="7"/>
      <c r="K5" s="7"/>
      <c r="L5" s="7"/>
      <c r="M5" s="7"/>
    </row>
    <row r="6" ht="14.25" spans="1:13">
      <c r="A6" s="6"/>
      <c r="B6" s="6"/>
      <c r="C6" s="6"/>
      <c r="D6" s="7"/>
      <c r="E6" s="7"/>
      <c r="F6" s="7"/>
      <c r="G6" s="7"/>
      <c r="H6" s="7"/>
      <c r="I6" s="7"/>
      <c r="J6" s="7"/>
      <c r="K6" s="7"/>
      <c r="L6" s="7"/>
      <c r="M6" s="7"/>
    </row>
    <row r="7" ht="14.25" spans="1:13">
      <c r="A7" s="6"/>
      <c r="B7" s="9"/>
      <c r="C7" s="9"/>
      <c r="D7" s="7"/>
      <c r="E7" s="7"/>
      <c r="F7" s="7"/>
      <c r="G7" s="7"/>
      <c r="H7" s="7"/>
      <c r="I7" s="7"/>
      <c r="J7" s="7"/>
      <c r="K7" s="7"/>
      <c r="L7" s="7"/>
      <c r="M7" s="7"/>
    </row>
    <row r="8" ht="27" customHeight="1" spans="1:13">
      <c r="A8" s="64" t="s">
        <v>65</v>
      </c>
      <c r="B8" s="65" t="s">
        <v>66</v>
      </c>
      <c r="C8" s="12" t="s">
        <v>67</v>
      </c>
      <c r="D8" s="8" t="s">
        <v>9</v>
      </c>
      <c r="E8" s="8"/>
      <c r="F8" s="8"/>
      <c r="G8" s="8">
        <v>1</v>
      </c>
      <c r="H8" s="8">
        <v>2</v>
      </c>
      <c r="I8" s="8">
        <v>3</v>
      </c>
      <c r="J8" s="8">
        <v>4</v>
      </c>
      <c r="K8" s="8">
        <v>5</v>
      </c>
      <c r="L8" s="8"/>
      <c r="M8" s="8">
        <v>6</v>
      </c>
    </row>
    <row r="9" ht="27" customHeight="1" spans="1:13">
      <c r="A9" s="64"/>
      <c r="B9" s="13"/>
      <c r="C9" s="15"/>
      <c r="D9" s="85" t="s">
        <v>68</v>
      </c>
      <c r="E9" s="85"/>
      <c r="F9" s="85"/>
      <c r="G9" s="71">
        <f>G10+G13</f>
        <v>3907.213539</v>
      </c>
      <c r="H9" s="71">
        <f>H10+H13</f>
        <v>3907.213539</v>
      </c>
      <c r="I9" s="16"/>
      <c r="J9" s="16"/>
      <c r="K9" s="16"/>
      <c r="L9" s="16"/>
      <c r="M9" s="16"/>
    </row>
    <row r="10" ht="27" customHeight="1" spans="1:13">
      <c r="A10" s="17">
        <v>208</v>
      </c>
      <c r="B10" s="17"/>
      <c r="C10" s="86"/>
      <c r="D10" s="87" t="s">
        <v>69</v>
      </c>
      <c r="E10" s="67"/>
      <c r="F10" s="88"/>
      <c r="G10" s="72">
        <v>17.70447</v>
      </c>
      <c r="H10" s="72">
        <v>17.70447</v>
      </c>
      <c r="I10" s="19"/>
      <c r="J10" s="19"/>
      <c r="K10" s="19"/>
      <c r="L10" s="19"/>
      <c r="M10" s="19"/>
    </row>
    <row r="11" ht="27" customHeight="1" spans="1:13">
      <c r="A11" s="17">
        <v>20805</v>
      </c>
      <c r="B11" s="17"/>
      <c r="C11" s="86"/>
      <c r="D11" s="89" t="s">
        <v>70</v>
      </c>
      <c r="E11" s="18"/>
      <c r="F11" s="90"/>
      <c r="G11" s="72">
        <v>17.70447</v>
      </c>
      <c r="H11" s="72">
        <v>17.70447</v>
      </c>
      <c r="I11" s="19"/>
      <c r="J11" s="19"/>
      <c r="K11" s="19"/>
      <c r="L11" s="19"/>
      <c r="M11" s="19"/>
    </row>
    <row r="12" ht="27" customHeight="1" spans="1:13">
      <c r="A12" s="17">
        <v>2080501</v>
      </c>
      <c r="B12" s="17"/>
      <c r="C12" s="86"/>
      <c r="D12" s="89" t="s">
        <v>71</v>
      </c>
      <c r="E12" s="18"/>
      <c r="F12" s="90"/>
      <c r="G12" s="72">
        <v>17.70447</v>
      </c>
      <c r="H12" s="72">
        <v>17.70447</v>
      </c>
      <c r="I12" s="19"/>
      <c r="J12" s="19"/>
      <c r="K12" s="19"/>
      <c r="L12" s="19"/>
      <c r="M12" s="19"/>
    </row>
    <row r="13" ht="27" customHeight="1" spans="1:13">
      <c r="A13" s="17">
        <v>214</v>
      </c>
      <c r="B13" s="17"/>
      <c r="C13" s="86"/>
      <c r="D13" s="89" t="s">
        <v>72</v>
      </c>
      <c r="E13" s="18"/>
      <c r="F13" s="90"/>
      <c r="G13" s="72">
        <v>3889.509069</v>
      </c>
      <c r="H13" s="72">
        <v>3889.509069</v>
      </c>
      <c r="I13" s="19"/>
      <c r="J13" s="19"/>
      <c r="K13" s="19"/>
      <c r="L13" s="19"/>
      <c r="M13" s="19"/>
    </row>
    <row r="14" ht="27" customHeight="1" spans="1:13">
      <c r="A14" s="17">
        <v>21401</v>
      </c>
      <c r="B14" s="17"/>
      <c r="C14" s="86"/>
      <c r="D14" s="89" t="s">
        <v>73</v>
      </c>
      <c r="E14" s="18"/>
      <c r="F14" s="90"/>
      <c r="G14" s="72">
        <v>3889.509069</v>
      </c>
      <c r="H14" s="72">
        <v>3889.509069</v>
      </c>
      <c r="I14" s="19"/>
      <c r="J14" s="19"/>
      <c r="K14" s="19"/>
      <c r="L14" s="19"/>
      <c r="M14" s="19"/>
    </row>
    <row r="15" ht="27" customHeight="1" spans="1:13">
      <c r="A15" s="17">
        <v>2140101</v>
      </c>
      <c r="B15" s="17"/>
      <c r="C15" s="86"/>
      <c r="D15" s="89" t="s">
        <v>74</v>
      </c>
      <c r="E15" s="18"/>
      <c r="F15" s="90"/>
      <c r="G15" s="72">
        <v>288.883165</v>
      </c>
      <c r="H15" s="72">
        <v>288.883165</v>
      </c>
      <c r="I15" s="19"/>
      <c r="J15" s="19"/>
      <c r="K15" s="19"/>
      <c r="L15" s="19"/>
      <c r="M15" s="19"/>
    </row>
    <row r="16" ht="27" customHeight="1" spans="1:13">
      <c r="A16" s="17">
        <v>2140106</v>
      </c>
      <c r="B16" s="17"/>
      <c r="C16" s="86"/>
      <c r="D16" s="89" t="s">
        <v>75</v>
      </c>
      <c r="E16" s="18"/>
      <c r="F16" s="90"/>
      <c r="G16" s="73">
        <v>895.868744</v>
      </c>
      <c r="H16" s="73">
        <v>895.868744</v>
      </c>
      <c r="I16" s="19"/>
      <c r="J16" s="19"/>
      <c r="K16" s="19"/>
      <c r="L16" s="19"/>
      <c r="M16" s="19"/>
    </row>
    <row r="17" ht="27" customHeight="1" spans="1:13">
      <c r="A17" s="17">
        <v>2140112</v>
      </c>
      <c r="B17" s="17"/>
      <c r="C17" s="86"/>
      <c r="D17" s="91" t="s">
        <v>76</v>
      </c>
      <c r="E17" s="92"/>
      <c r="F17" s="93"/>
      <c r="G17" s="74">
        <v>2704.75716</v>
      </c>
      <c r="H17" s="74">
        <v>2704.75716</v>
      </c>
      <c r="I17" s="19"/>
      <c r="J17" s="19"/>
      <c r="K17" s="19"/>
      <c r="L17" s="19"/>
      <c r="M17" s="19"/>
    </row>
    <row r="18" ht="27" customHeight="1" spans="1:13">
      <c r="A18" s="17"/>
      <c r="B18" s="17"/>
      <c r="C18" s="17"/>
      <c r="D18" s="18"/>
      <c r="E18" s="18"/>
      <c r="F18" s="18"/>
      <c r="G18" s="19"/>
      <c r="H18" s="19"/>
      <c r="I18" s="19"/>
      <c r="J18" s="19"/>
      <c r="K18" s="19"/>
      <c r="L18" s="19"/>
      <c r="M18" s="19"/>
    </row>
    <row r="19" ht="27" customHeight="1" spans="1:13">
      <c r="A19" s="17"/>
      <c r="B19" s="17"/>
      <c r="C19" s="17"/>
      <c r="D19" s="18"/>
      <c r="E19" s="18"/>
      <c r="F19" s="18"/>
      <c r="G19" s="19"/>
      <c r="H19" s="19"/>
      <c r="I19" s="19"/>
      <c r="J19" s="19"/>
      <c r="K19" s="19"/>
      <c r="L19" s="19"/>
      <c r="M19" s="19"/>
    </row>
    <row r="20" customHeight="1" spans="1:13">
      <c r="A20" s="20" t="s">
        <v>85</v>
      </c>
      <c r="B20" s="20"/>
      <c r="C20" s="20"/>
      <c r="D20" s="20"/>
      <c r="E20" s="20"/>
      <c r="F20" s="20"/>
      <c r="G20" s="20"/>
      <c r="H20" s="20"/>
      <c r="I20" s="20"/>
      <c r="J20" s="20"/>
      <c r="K20" s="20"/>
      <c r="L20" s="20"/>
      <c r="M20" s="20"/>
    </row>
  </sheetData>
  <mergeCells count="47">
    <mergeCell ref="A1:M1"/>
    <mergeCell ref="A2:B2"/>
    <mergeCell ref="C2:D2"/>
    <mergeCell ref="G2:I2"/>
    <mergeCell ref="L2:M2"/>
    <mergeCell ref="A3:F3"/>
    <mergeCell ref="G3:I3"/>
    <mergeCell ref="L3:M3"/>
    <mergeCell ref="D8:F8"/>
    <mergeCell ref="K8:L8"/>
    <mergeCell ref="D9:F9"/>
    <mergeCell ref="K9:L9"/>
    <mergeCell ref="A10:C10"/>
    <mergeCell ref="D10:F10"/>
    <mergeCell ref="K10:L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K18:L18"/>
    <mergeCell ref="A19:C19"/>
    <mergeCell ref="D19:F19"/>
    <mergeCell ref="K19:L19"/>
    <mergeCell ref="A20:M20"/>
    <mergeCell ref="A8:A9"/>
    <mergeCell ref="B8:B9"/>
    <mergeCell ref="C8:C9"/>
    <mergeCell ref="G4:G7"/>
    <mergeCell ref="H4:H7"/>
    <mergeCell ref="I4:I7"/>
    <mergeCell ref="J4:J7"/>
    <mergeCell ref="M4:M7"/>
    <mergeCell ref="K4:L7"/>
    <mergeCell ref="A4:C7"/>
    <mergeCell ref="D4:F7"/>
  </mergeCells>
  <pageMargins left="0.699305555555556" right="0.699305555555556"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8"/>
  <sheetViews>
    <sheetView topLeftCell="A3" workbookViewId="0">
      <selection activeCell="A3" sqref="A3:D3"/>
    </sheetView>
  </sheetViews>
  <sheetFormatPr defaultColWidth="9" defaultRowHeight="13.5"/>
  <cols>
    <col min="2" max="2" width="20.6333333333333" customWidth="1"/>
    <col min="3" max="3" width="7.125" customWidth="1"/>
    <col min="5" max="5" width="14.5" customWidth="1"/>
    <col min="6" max="6" width="28.8833333333333" customWidth="1"/>
    <col min="7" max="7" width="6.875" customWidth="1"/>
    <col min="8" max="9" width="9" hidden="1" customWidth="1"/>
    <col min="10" max="12" width="12.125" customWidth="1"/>
  </cols>
  <sheetData>
    <row r="1" ht="27" customHeight="1" spans="1:12">
      <c r="A1" s="1" t="s">
        <v>86</v>
      </c>
      <c r="B1" s="1"/>
      <c r="C1" s="1"/>
      <c r="D1" s="1"/>
      <c r="E1" s="1"/>
      <c r="F1" s="1"/>
      <c r="G1" s="1"/>
      <c r="H1" s="1"/>
      <c r="I1" s="1"/>
      <c r="J1" s="1"/>
      <c r="K1" s="1"/>
      <c r="L1" s="1"/>
    </row>
    <row r="2" ht="21" customHeight="1" spans="1:12">
      <c r="A2" s="2"/>
      <c r="B2" s="3"/>
      <c r="C2" s="3"/>
      <c r="D2" s="3"/>
      <c r="E2" s="3"/>
      <c r="F2" s="3"/>
      <c r="G2" s="3"/>
      <c r="H2" s="3"/>
      <c r="I2" s="3"/>
      <c r="J2" s="81" t="s">
        <v>87</v>
      </c>
      <c r="K2" s="81"/>
      <c r="L2" s="81"/>
    </row>
    <row r="3" ht="21" customHeight="1" spans="1:12">
      <c r="A3" s="4" t="s">
        <v>2</v>
      </c>
      <c r="B3" s="4"/>
      <c r="C3" s="4"/>
      <c r="D3" s="4"/>
      <c r="E3" s="5"/>
      <c r="F3" s="3"/>
      <c r="G3" s="3"/>
      <c r="H3" s="5"/>
      <c r="I3" s="5"/>
      <c r="J3" s="82" t="s">
        <v>3</v>
      </c>
      <c r="K3" s="82"/>
      <c r="L3" s="82"/>
    </row>
    <row r="4" ht="21" customHeight="1" spans="1:12">
      <c r="A4" s="6" t="s">
        <v>88</v>
      </c>
      <c r="B4" s="6"/>
      <c r="C4" s="6"/>
      <c r="D4" s="6"/>
      <c r="E4" s="6"/>
      <c r="F4" s="7" t="s">
        <v>89</v>
      </c>
      <c r="G4" s="7"/>
      <c r="H4" s="7"/>
      <c r="I4" s="7"/>
      <c r="J4" s="7"/>
      <c r="K4" s="7"/>
      <c r="L4" s="7"/>
    </row>
    <row r="5" ht="21" customHeight="1" spans="1:12">
      <c r="A5" s="63" t="s">
        <v>6</v>
      </c>
      <c r="B5" s="63"/>
      <c r="C5" s="8" t="s">
        <v>7</v>
      </c>
      <c r="D5" s="8" t="s">
        <v>8</v>
      </c>
      <c r="E5" s="8"/>
      <c r="F5" s="8" t="s">
        <v>6</v>
      </c>
      <c r="G5" s="8" t="s">
        <v>7</v>
      </c>
      <c r="H5" s="8" t="s">
        <v>68</v>
      </c>
      <c r="I5" s="8"/>
      <c r="J5" s="8"/>
      <c r="K5" s="8" t="s">
        <v>90</v>
      </c>
      <c r="L5" s="8" t="s">
        <v>91</v>
      </c>
    </row>
    <row r="6" ht="21" customHeight="1" spans="1:12">
      <c r="A6" s="63"/>
      <c r="B6" s="63"/>
      <c r="C6" s="8"/>
      <c r="D6" s="8"/>
      <c r="E6" s="8"/>
      <c r="F6" s="8"/>
      <c r="G6" s="8"/>
      <c r="H6" s="8"/>
      <c r="I6" s="8"/>
      <c r="J6" s="8"/>
      <c r="K6" s="8"/>
      <c r="L6" s="8"/>
    </row>
    <row r="7" ht="21" customHeight="1" spans="1:12">
      <c r="A7" s="63" t="s">
        <v>9</v>
      </c>
      <c r="B7" s="63"/>
      <c r="C7" s="8"/>
      <c r="D7" s="8">
        <v>1</v>
      </c>
      <c r="E7" s="8"/>
      <c r="F7" s="8" t="s">
        <v>9</v>
      </c>
      <c r="G7" s="8"/>
      <c r="H7" s="8">
        <v>2</v>
      </c>
      <c r="I7" s="8"/>
      <c r="J7" s="8"/>
      <c r="K7" s="8">
        <v>3</v>
      </c>
      <c r="L7" s="8">
        <v>4</v>
      </c>
    </row>
    <row r="8" ht="21" customHeight="1" spans="1:12">
      <c r="A8" s="17" t="s">
        <v>92</v>
      </c>
      <c r="B8" s="17"/>
      <c r="C8" s="8">
        <v>1</v>
      </c>
      <c r="D8" s="75">
        <v>3907.213539</v>
      </c>
      <c r="E8" s="75"/>
      <c r="F8" s="18" t="s">
        <v>11</v>
      </c>
      <c r="G8" s="8">
        <v>31</v>
      </c>
      <c r="H8" s="19"/>
      <c r="I8" s="19"/>
      <c r="J8" s="19"/>
      <c r="K8" s="19"/>
      <c r="L8" s="19"/>
    </row>
    <row r="9" ht="21" customHeight="1" spans="1:12">
      <c r="A9" s="17" t="s">
        <v>93</v>
      </c>
      <c r="B9" s="17"/>
      <c r="C9" s="8">
        <v>2</v>
      </c>
      <c r="D9" s="19"/>
      <c r="E9" s="19"/>
      <c r="F9" s="18" t="s">
        <v>13</v>
      </c>
      <c r="G9" s="8">
        <v>32</v>
      </c>
      <c r="H9" s="19"/>
      <c r="I9" s="19"/>
      <c r="J9" s="19"/>
      <c r="K9" s="19"/>
      <c r="L9" s="19"/>
    </row>
    <row r="10" ht="21" customHeight="1" spans="1:12">
      <c r="A10" s="17"/>
      <c r="B10" s="17"/>
      <c r="C10" s="8">
        <v>3</v>
      </c>
      <c r="D10" s="19"/>
      <c r="E10" s="19"/>
      <c r="F10" s="18" t="s">
        <v>15</v>
      </c>
      <c r="G10" s="8">
        <v>33</v>
      </c>
      <c r="H10" s="19"/>
      <c r="I10" s="19"/>
      <c r="J10" s="19"/>
      <c r="K10" s="19"/>
      <c r="L10" s="19"/>
    </row>
    <row r="11" ht="21" customHeight="1" spans="1:12">
      <c r="A11" s="17"/>
      <c r="B11" s="17"/>
      <c r="C11" s="8">
        <v>4</v>
      </c>
      <c r="D11" s="19"/>
      <c r="E11" s="19"/>
      <c r="F11" s="18" t="s">
        <v>17</v>
      </c>
      <c r="G11" s="8">
        <v>34</v>
      </c>
      <c r="H11" s="19"/>
      <c r="I11" s="19"/>
      <c r="J11" s="19"/>
      <c r="K11" s="19"/>
      <c r="L11" s="19"/>
    </row>
    <row r="12" ht="21" customHeight="1" spans="1:12">
      <c r="A12" s="17"/>
      <c r="B12" s="17"/>
      <c r="C12" s="8">
        <v>5</v>
      </c>
      <c r="D12" s="19"/>
      <c r="E12" s="19"/>
      <c r="F12" s="18" t="s">
        <v>19</v>
      </c>
      <c r="G12" s="8">
        <v>35</v>
      </c>
      <c r="H12" s="19"/>
      <c r="I12" s="19"/>
      <c r="J12" s="19"/>
      <c r="K12" s="19"/>
      <c r="L12" s="19"/>
    </row>
    <row r="13" ht="21" customHeight="1" spans="1:12">
      <c r="A13" s="17"/>
      <c r="B13" s="17"/>
      <c r="C13" s="8">
        <v>6</v>
      </c>
      <c r="D13" s="19"/>
      <c r="E13" s="19"/>
      <c r="F13" s="18" t="s">
        <v>21</v>
      </c>
      <c r="G13" s="8">
        <v>36</v>
      </c>
      <c r="H13" s="19"/>
      <c r="I13" s="19"/>
      <c r="J13" s="19"/>
      <c r="K13" s="19"/>
      <c r="L13" s="19"/>
    </row>
    <row r="14" ht="21" customHeight="1" spans="1:12">
      <c r="A14" s="17"/>
      <c r="B14" s="17"/>
      <c r="C14" s="8">
        <v>7</v>
      </c>
      <c r="D14" s="19"/>
      <c r="E14" s="19"/>
      <c r="F14" s="18" t="s">
        <v>23</v>
      </c>
      <c r="G14" s="8">
        <v>37</v>
      </c>
      <c r="H14" s="19"/>
      <c r="I14" s="19"/>
      <c r="J14" s="19"/>
      <c r="K14" s="19"/>
      <c r="L14" s="19"/>
    </row>
    <row r="15" ht="21" customHeight="1" spans="1:12">
      <c r="A15" s="17"/>
      <c r="B15" s="17"/>
      <c r="C15" s="8">
        <v>8</v>
      </c>
      <c r="D15" s="19"/>
      <c r="E15" s="19"/>
      <c r="F15" s="18" t="s">
        <v>24</v>
      </c>
      <c r="G15" s="8">
        <v>38</v>
      </c>
      <c r="H15" s="75">
        <v>17.70447</v>
      </c>
      <c r="I15" s="75"/>
      <c r="J15" s="75"/>
      <c r="K15" s="83">
        <v>17.70447</v>
      </c>
      <c r="L15" s="84"/>
    </row>
    <row r="16" ht="21" customHeight="1" spans="1:12">
      <c r="A16" s="17"/>
      <c r="B16" s="17"/>
      <c r="C16" s="8">
        <v>9</v>
      </c>
      <c r="D16" s="19"/>
      <c r="E16" s="19"/>
      <c r="F16" s="18" t="s">
        <v>25</v>
      </c>
      <c r="G16" s="8">
        <v>39</v>
      </c>
      <c r="H16" s="19"/>
      <c r="I16" s="19"/>
      <c r="J16" s="19"/>
      <c r="K16" s="19"/>
      <c r="L16" s="19"/>
    </row>
    <row r="17" ht="21" customHeight="1" spans="1:12">
      <c r="A17" s="17"/>
      <c r="B17" s="17"/>
      <c r="C17" s="8">
        <v>10</v>
      </c>
      <c r="D17" s="19"/>
      <c r="E17" s="19"/>
      <c r="F17" s="18" t="s">
        <v>26</v>
      </c>
      <c r="G17" s="8">
        <v>40</v>
      </c>
      <c r="H17" s="19"/>
      <c r="I17" s="19"/>
      <c r="J17" s="19"/>
      <c r="K17" s="19"/>
      <c r="L17" s="19"/>
    </row>
    <row r="18" ht="21" customHeight="1" spans="1:12">
      <c r="A18" s="17"/>
      <c r="B18" s="17"/>
      <c r="C18" s="8">
        <v>11</v>
      </c>
      <c r="D18" s="19"/>
      <c r="E18" s="19"/>
      <c r="F18" s="18" t="s">
        <v>27</v>
      </c>
      <c r="G18" s="8">
        <v>41</v>
      </c>
      <c r="H18" s="19"/>
      <c r="I18" s="19"/>
      <c r="J18" s="19"/>
      <c r="K18" s="19"/>
      <c r="L18" s="19"/>
    </row>
    <row r="19" ht="21" customHeight="1" spans="1:12">
      <c r="A19" s="17"/>
      <c r="B19" s="17"/>
      <c r="C19" s="8">
        <v>12</v>
      </c>
      <c r="D19" s="19"/>
      <c r="E19" s="19"/>
      <c r="F19" s="18" t="s">
        <v>28</v>
      </c>
      <c r="G19" s="8">
        <v>42</v>
      </c>
      <c r="H19" s="19"/>
      <c r="I19" s="19"/>
      <c r="J19" s="19"/>
      <c r="K19" s="19"/>
      <c r="L19" s="19"/>
    </row>
    <row r="20" ht="21" customHeight="1" spans="1:12">
      <c r="A20" s="17"/>
      <c r="B20" s="17"/>
      <c r="C20" s="8">
        <v>13</v>
      </c>
      <c r="D20" s="19"/>
      <c r="E20" s="19"/>
      <c r="F20" s="18" t="s">
        <v>29</v>
      </c>
      <c r="G20" s="8">
        <v>43</v>
      </c>
      <c r="H20" s="75">
        <v>3889.509069</v>
      </c>
      <c r="I20" s="75"/>
      <c r="J20" s="75"/>
      <c r="K20" s="75">
        <v>3889.509069</v>
      </c>
      <c r="L20" s="19"/>
    </row>
    <row r="21" ht="21" customHeight="1" spans="1:12">
      <c r="A21" s="17"/>
      <c r="B21" s="17"/>
      <c r="C21" s="8">
        <v>14</v>
      </c>
      <c r="D21" s="19"/>
      <c r="E21" s="19"/>
      <c r="F21" s="18" t="s">
        <v>30</v>
      </c>
      <c r="G21" s="8">
        <v>44</v>
      </c>
      <c r="H21" s="19"/>
      <c r="I21" s="19"/>
      <c r="J21" s="19"/>
      <c r="K21" s="19"/>
      <c r="L21" s="19"/>
    </row>
    <row r="22" ht="21" customHeight="1" spans="1:12">
      <c r="A22" s="17"/>
      <c r="B22" s="17"/>
      <c r="C22" s="8">
        <v>15</v>
      </c>
      <c r="D22" s="19"/>
      <c r="E22" s="19"/>
      <c r="F22" s="18" t="s">
        <v>31</v>
      </c>
      <c r="G22" s="8">
        <v>45</v>
      </c>
      <c r="H22" s="19"/>
      <c r="I22" s="19"/>
      <c r="J22" s="19"/>
      <c r="K22" s="19"/>
      <c r="L22" s="19"/>
    </row>
    <row r="23" ht="21" customHeight="1" spans="1:12">
      <c r="A23" s="17"/>
      <c r="B23" s="17"/>
      <c r="C23" s="8">
        <v>16</v>
      </c>
      <c r="D23" s="19"/>
      <c r="E23" s="19"/>
      <c r="F23" s="18" t="s">
        <v>32</v>
      </c>
      <c r="G23" s="8">
        <v>46</v>
      </c>
      <c r="H23" s="19"/>
      <c r="I23" s="19"/>
      <c r="J23" s="19"/>
      <c r="K23" s="19"/>
      <c r="L23" s="19"/>
    </row>
    <row r="24" ht="21" customHeight="1" spans="1:12">
      <c r="A24" s="17"/>
      <c r="B24" s="17"/>
      <c r="C24" s="8">
        <v>17</v>
      </c>
      <c r="D24" s="19"/>
      <c r="E24" s="19"/>
      <c r="F24" s="18" t="s">
        <v>33</v>
      </c>
      <c r="G24" s="8">
        <v>47</v>
      </c>
      <c r="H24" s="19"/>
      <c r="I24" s="19"/>
      <c r="J24" s="19"/>
      <c r="K24" s="19"/>
      <c r="L24" s="19"/>
    </row>
    <row r="25" ht="21" customHeight="1" spans="1:12">
      <c r="A25" s="17"/>
      <c r="B25" s="17"/>
      <c r="C25" s="8">
        <v>18</v>
      </c>
      <c r="D25" s="19"/>
      <c r="E25" s="19"/>
      <c r="F25" s="18" t="s">
        <v>34</v>
      </c>
      <c r="G25" s="8">
        <v>48</v>
      </c>
      <c r="H25" s="19"/>
      <c r="I25" s="19"/>
      <c r="J25" s="19"/>
      <c r="K25" s="19"/>
      <c r="L25" s="19"/>
    </row>
    <row r="26" ht="21" customHeight="1" spans="1:12">
      <c r="A26" s="17"/>
      <c r="B26" s="17"/>
      <c r="C26" s="8">
        <v>19</v>
      </c>
      <c r="D26" s="19"/>
      <c r="E26" s="19"/>
      <c r="F26" s="18" t="s">
        <v>35</v>
      </c>
      <c r="G26" s="8">
        <v>49</v>
      </c>
      <c r="H26" s="19"/>
      <c r="I26" s="19"/>
      <c r="J26" s="19"/>
      <c r="K26" s="19"/>
      <c r="L26" s="19"/>
    </row>
    <row r="27" ht="21" customHeight="1" spans="1:12">
      <c r="A27" s="17"/>
      <c r="B27" s="17"/>
      <c r="C27" s="8">
        <v>20</v>
      </c>
      <c r="D27" s="19"/>
      <c r="E27" s="19"/>
      <c r="F27" s="18" t="s">
        <v>36</v>
      </c>
      <c r="G27" s="8">
        <v>50</v>
      </c>
      <c r="H27" s="19"/>
      <c r="I27" s="19"/>
      <c r="J27" s="19"/>
      <c r="K27" s="19"/>
      <c r="L27" s="19"/>
    </row>
    <row r="28" ht="21" customHeight="1" spans="1:12">
      <c r="A28" s="17"/>
      <c r="B28" s="17"/>
      <c r="C28" s="8">
        <v>21</v>
      </c>
      <c r="D28" s="19"/>
      <c r="E28" s="19"/>
      <c r="F28" s="18" t="s">
        <v>37</v>
      </c>
      <c r="G28" s="8">
        <v>51</v>
      </c>
      <c r="H28" s="19"/>
      <c r="I28" s="19"/>
      <c r="J28" s="19"/>
      <c r="K28" s="19"/>
      <c r="L28" s="19"/>
    </row>
    <row r="29" ht="21" customHeight="1" spans="1:12">
      <c r="A29" s="17"/>
      <c r="B29" s="17"/>
      <c r="C29" s="8">
        <v>22</v>
      </c>
      <c r="D29" s="19"/>
      <c r="E29" s="19"/>
      <c r="F29" s="18" t="s">
        <v>38</v>
      </c>
      <c r="G29" s="8">
        <v>52</v>
      </c>
      <c r="H29" s="19"/>
      <c r="I29" s="19"/>
      <c r="J29" s="19"/>
      <c r="K29" s="19"/>
      <c r="L29" s="19"/>
    </row>
    <row r="30" ht="21" customHeight="1" spans="1:12">
      <c r="A30" s="17"/>
      <c r="B30" s="17"/>
      <c r="C30" s="8">
        <v>23</v>
      </c>
      <c r="D30" s="19"/>
      <c r="E30" s="19"/>
      <c r="F30" s="18" t="s">
        <v>39</v>
      </c>
      <c r="G30" s="8">
        <v>53</v>
      </c>
      <c r="H30" s="19"/>
      <c r="I30" s="19"/>
      <c r="J30" s="19"/>
      <c r="K30" s="19"/>
      <c r="L30" s="19"/>
    </row>
    <row r="31" ht="21" customHeight="1" spans="1:12">
      <c r="A31" s="76" t="s">
        <v>40</v>
      </c>
      <c r="B31" s="76"/>
      <c r="C31" s="8">
        <v>24</v>
      </c>
      <c r="D31" s="75">
        <f>D8+D9</f>
        <v>3907.213539</v>
      </c>
      <c r="E31" s="75"/>
      <c r="F31" s="77" t="s">
        <v>41</v>
      </c>
      <c r="G31" s="8">
        <v>54</v>
      </c>
      <c r="H31" s="75">
        <f>SUM(H15:H30)</f>
        <v>3907.213539</v>
      </c>
      <c r="I31" s="75"/>
      <c r="J31" s="75"/>
      <c r="K31" s="75">
        <f>SUM(H15:H30)</f>
        <v>3907.213539</v>
      </c>
      <c r="L31" s="19"/>
    </row>
    <row r="32" ht="21" customHeight="1" spans="1:12">
      <c r="A32" s="78"/>
      <c r="B32" s="78"/>
      <c r="C32" s="8">
        <v>25</v>
      </c>
      <c r="D32" s="79"/>
      <c r="E32" s="79"/>
      <c r="F32" s="80"/>
      <c r="G32" s="8">
        <v>55</v>
      </c>
      <c r="H32" s="79"/>
      <c r="I32" s="79"/>
      <c r="J32" s="79"/>
      <c r="K32" s="79"/>
      <c r="L32" s="79"/>
    </row>
    <row r="33" ht="21" customHeight="1" spans="1:12">
      <c r="A33" s="17" t="s">
        <v>94</v>
      </c>
      <c r="B33" s="17"/>
      <c r="C33" s="8">
        <v>26</v>
      </c>
      <c r="D33" s="19"/>
      <c r="E33" s="19"/>
      <c r="F33" s="18" t="s">
        <v>95</v>
      </c>
      <c r="G33" s="8">
        <v>56</v>
      </c>
      <c r="H33" s="19"/>
      <c r="I33" s="19"/>
      <c r="J33" s="19"/>
      <c r="K33" s="19"/>
      <c r="L33" s="19"/>
    </row>
    <row r="34" ht="21" customHeight="1" spans="1:12">
      <c r="A34" s="17" t="s">
        <v>96</v>
      </c>
      <c r="B34" s="17"/>
      <c r="C34" s="8">
        <v>27</v>
      </c>
      <c r="D34" s="19"/>
      <c r="E34" s="19"/>
      <c r="F34" s="18" t="s">
        <v>97</v>
      </c>
      <c r="G34" s="8">
        <v>57</v>
      </c>
      <c r="H34" s="19"/>
      <c r="I34" s="19"/>
      <c r="J34" s="19"/>
      <c r="K34" s="19"/>
      <c r="L34" s="19"/>
    </row>
    <row r="35" ht="21" customHeight="1" spans="1:12">
      <c r="A35" s="17" t="s">
        <v>98</v>
      </c>
      <c r="B35" s="17"/>
      <c r="C35" s="8">
        <v>28</v>
      </c>
      <c r="D35" s="19"/>
      <c r="E35" s="19"/>
      <c r="F35" s="18" t="s">
        <v>99</v>
      </c>
      <c r="G35" s="8">
        <v>58</v>
      </c>
      <c r="H35" s="19"/>
      <c r="I35" s="19"/>
      <c r="J35" s="19"/>
      <c r="K35" s="19"/>
      <c r="L35" s="19"/>
    </row>
    <row r="36" ht="21" customHeight="1" spans="1:12">
      <c r="A36" s="17"/>
      <c r="B36" s="17"/>
      <c r="C36" s="8">
        <v>29</v>
      </c>
      <c r="D36" s="19"/>
      <c r="E36" s="19"/>
      <c r="F36" s="18"/>
      <c r="G36" s="8">
        <v>59</v>
      </c>
      <c r="H36" s="19"/>
      <c r="I36" s="19"/>
      <c r="J36" s="19"/>
      <c r="K36" s="19"/>
      <c r="L36" s="19"/>
    </row>
    <row r="37" ht="21" customHeight="1" spans="1:12">
      <c r="A37" s="76" t="s">
        <v>53</v>
      </c>
      <c r="B37" s="76"/>
      <c r="C37" s="8">
        <v>30</v>
      </c>
      <c r="D37" s="75">
        <f>D31</f>
        <v>3907.213539</v>
      </c>
      <c r="E37" s="75"/>
      <c r="F37" s="77" t="s">
        <v>53</v>
      </c>
      <c r="G37" s="8">
        <v>60</v>
      </c>
      <c r="H37" s="75">
        <f>H31</f>
        <v>3907.213539</v>
      </c>
      <c r="I37" s="75"/>
      <c r="J37" s="75"/>
      <c r="K37" s="75">
        <f>H31</f>
        <v>3907.213539</v>
      </c>
      <c r="L37" s="19"/>
    </row>
    <row r="38" customHeight="1" spans="1:12">
      <c r="A38" s="20" t="s">
        <v>100</v>
      </c>
      <c r="B38" s="20"/>
      <c r="C38" s="20"/>
      <c r="D38" s="20"/>
      <c r="E38" s="20"/>
      <c r="F38" s="20"/>
      <c r="G38" s="20"/>
      <c r="H38" s="20"/>
      <c r="I38" s="20"/>
      <c r="J38" s="20"/>
      <c r="K38" s="20"/>
      <c r="L38" s="20"/>
    </row>
  </sheetData>
  <mergeCells count="111">
    <mergeCell ref="A1:L1"/>
    <mergeCell ref="B2:D2"/>
    <mergeCell ref="F2:G2"/>
    <mergeCell ref="J2:L2"/>
    <mergeCell ref="A3:D3"/>
    <mergeCell ref="F3:G3"/>
    <mergeCell ref="J3:L3"/>
    <mergeCell ref="A4:E4"/>
    <mergeCell ref="F4:L4"/>
    <mergeCell ref="A7:B7"/>
    <mergeCell ref="D7:E7"/>
    <mergeCell ref="H7:J7"/>
    <mergeCell ref="A8:B8"/>
    <mergeCell ref="D8:E8"/>
    <mergeCell ref="H8:J8"/>
    <mergeCell ref="A9:B9"/>
    <mergeCell ref="D9:E9"/>
    <mergeCell ref="H9:J9"/>
    <mergeCell ref="A10:B10"/>
    <mergeCell ref="D10:E10"/>
    <mergeCell ref="H10:J10"/>
    <mergeCell ref="A11:B11"/>
    <mergeCell ref="D11:E11"/>
    <mergeCell ref="H11:J11"/>
    <mergeCell ref="A12:B12"/>
    <mergeCell ref="D12:E12"/>
    <mergeCell ref="H12:J12"/>
    <mergeCell ref="A13:B13"/>
    <mergeCell ref="D13:E13"/>
    <mergeCell ref="H13:J13"/>
    <mergeCell ref="A14:B14"/>
    <mergeCell ref="D14:E14"/>
    <mergeCell ref="H14:J14"/>
    <mergeCell ref="A15:B15"/>
    <mergeCell ref="D15:E15"/>
    <mergeCell ref="H15:J15"/>
    <mergeCell ref="A16:B16"/>
    <mergeCell ref="D16:E16"/>
    <mergeCell ref="H16:J16"/>
    <mergeCell ref="A17:B17"/>
    <mergeCell ref="D17:E17"/>
    <mergeCell ref="H17:J17"/>
    <mergeCell ref="A18:B18"/>
    <mergeCell ref="D18:E18"/>
    <mergeCell ref="H18:J18"/>
    <mergeCell ref="A19:B19"/>
    <mergeCell ref="D19:E19"/>
    <mergeCell ref="H19:J19"/>
    <mergeCell ref="A20:B20"/>
    <mergeCell ref="D20:E20"/>
    <mergeCell ref="H20:J20"/>
    <mergeCell ref="A21:B21"/>
    <mergeCell ref="D21:E21"/>
    <mergeCell ref="H21:J21"/>
    <mergeCell ref="A22:B22"/>
    <mergeCell ref="D22:E22"/>
    <mergeCell ref="H22:J22"/>
    <mergeCell ref="A23:B23"/>
    <mergeCell ref="D23:E23"/>
    <mergeCell ref="H23:J23"/>
    <mergeCell ref="A24:B24"/>
    <mergeCell ref="D24:E24"/>
    <mergeCell ref="H24:J24"/>
    <mergeCell ref="A25:B25"/>
    <mergeCell ref="D25:E25"/>
    <mergeCell ref="H25:J25"/>
    <mergeCell ref="A26:B26"/>
    <mergeCell ref="D26:E26"/>
    <mergeCell ref="H26:J26"/>
    <mergeCell ref="A27:B27"/>
    <mergeCell ref="D27:E27"/>
    <mergeCell ref="H27:J27"/>
    <mergeCell ref="A28:B28"/>
    <mergeCell ref="D28:E28"/>
    <mergeCell ref="H28:J28"/>
    <mergeCell ref="A29:B29"/>
    <mergeCell ref="D29:E29"/>
    <mergeCell ref="H29:J29"/>
    <mergeCell ref="A30:B30"/>
    <mergeCell ref="D30:E30"/>
    <mergeCell ref="H30:J30"/>
    <mergeCell ref="A31:B31"/>
    <mergeCell ref="D31:E31"/>
    <mergeCell ref="H31:J31"/>
    <mergeCell ref="A32:B32"/>
    <mergeCell ref="D32:E32"/>
    <mergeCell ref="H32:J32"/>
    <mergeCell ref="A33:B33"/>
    <mergeCell ref="D33:E33"/>
    <mergeCell ref="H33:J33"/>
    <mergeCell ref="A34:B34"/>
    <mergeCell ref="D34:E34"/>
    <mergeCell ref="H34:J34"/>
    <mergeCell ref="A35:B35"/>
    <mergeCell ref="D35:E35"/>
    <mergeCell ref="H35:J35"/>
    <mergeCell ref="A36:B36"/>
    <mergeCell ref="D36:E36"/>
    <mergeCell ref="H36:J36"/>
    <mergeCell ref="A37:B37"/>
    <mergeCell ref="D37:E37"/>
    <mergeCell ref="H37:J37"/>
    <mergeCell ref="A38:L38"/>
    <mergeCell ref="C5:C6"/>
    <mergeCell ref="F5:F6"/>
    <mergeCell ref="G5:G6"/>
    <mergeCell ref="K5:K6"/>
    <mergeCell ref="L5:L6"/>
    <mergeCell ref="A5:B6"/>
    <mergeCell ref="D5:E6"/>
    <mergeCell ref="H5:J6"/>
  </mergeCells>
  <pageMargins left="0.75" right="0.75" top="1" bottom="1" header="0.511805555555556" footer="0.511805555555556"/>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9"/>
  <sheetViews>
    <sheetView workbookViewId="0">
      <selection activeCell="R9" sqref="R9"/>
    </sheetView>
  </sheetViews>
  <sheetFormatPr defaultColWidth="9" defaultRowHeight="13.5"/>
  <cols>
    <col min="1" max="1" width="2" customWidth="1"/>
    <col min="2" max="2" width="1" customWidth="1"/>
    <col min="3" max="3" width="2.875" customWidth="1"/>
    <col min="4" max="4" width="3.125" customWidth="1"/>
    <col min="6" max="6" width="19.0916666666667" customWidth="1"/>
    <col min="7" max="7" width="7.125" customWidth="1"/>
    <col min="8" max="8" width="9.75" hidden="1" customWidth="1"/>
    <col min="9" max="9" width="6.75" customWidth="1"/>
    <col min="10" max="10" width="9.75" hidden="1" customWidth="1"/>
    <col min="11" max="11" width="7.5" customWidth="1"/>
    <col min="12" max="12" width="8.125" customWidth="1"/>
    <col min="13" max="13" width="9.75" hidden="1" customWidth="1"/>
    <col min="14" max="14" width="8" customWidth="1"/>
    <col min="15" max="15" width="6.75" customWidth="1"/>
    <col min="16" max="16" width="9.625" customWidth="1"/>
    <col min="17" max="17" width="9.75" hidden="1" customWidth="1"/>
    <col min="18" max="18" width="9.75" customWidth="1"/>
    <col min="19" max="19" width="8" customWidth="1"/>
    <col min="20" max="20" width="8.5" customWidth="1"/>
    <col min="21" max="21" width="8.625" customWidth="1"/>
    <col min="22" max="23" width="9.75" customWidth="1"/>
  </cols>
  <sheetData>
    <row r="1" ht="27" customHeight="1" spans="1:23">
      <c r="A1" s="1" t="s">
        <v>101</v>
      </c>
      <c r="B1" s="1"/>
      <c r="C1" s="1"/>
      <c r="D1" s="1"/>
      <c r="E1" s="1"/>
      <c r="F1" s="1"/>
      <c r="G1" s="1"/>
      <c r="H1" s="1"/>
      <c r="I1" s="1"/>
      <c r="J1" s="1"/>
      <c r="K1" s="1"/>
      <c r="L1" s="1"/>
      <c r="M1" s="1"/>
      <c r="N1" s="1"/>
      <c r="O1" s="1"/>
      <c r="P1" s="1"/>
      <c r="Q1" s="1"/>
      <c r="R1" s="1"/>
      <c r="S1" s="1"/>
      <c r="T1" s="1"/>
      <c r="U1" s="1"/>
      <c r="V1" s="1"/>
      <c r="W1" s="1"/>
    </row>
    <row r="2" ht="19" customHeight="1" spans="1:23">
      <c r="A2" s="2"/>
      <c r="B2" s="3"/>
      <c r="C2" s="3"/>
      <c r="D2" s="3"/>
      <c r="E2" s="3"/>
      <c r="F2" s="3"/>
      <c r="G2" s="3"/>
      <c r="H2" s="3"/>
      <c r="I2" s="3"/>
      <c r="J2" s="3"/>
      <c r="K2" s="3"/>
      <c r="L2" s="3"/>
      <c r="M2" s="3"/>
      <c r="N2" s="3"/>
      <c r="O2" s="3"/>
      <c r="P2" s="3"/>
      <c r="Q2" s="3"/>
      <c r="R2" s="3"/>
      <c r="S2" s="3"/>
      <c r="T2" s="44" t="s">
        <v>102</v>
      </c>
      <c r="U2" s="44"/>
      <c r="V2" s="44"/>
      <c r="W2" s="44"/>
    </row>
    <row r="3" ht="19" customHeight="1" spans="1:23">
      <c r="A3" s="4" t="s">
        <v>2</v>
      </c>
      <c r="B3" s="4"/>
      <c r="C3" s="4"/>
      <c r="D3" s="4"/>
      <c r="E3" s="4"/>
      <c r="F3" s="4"/>
      <c r="G3" s="3"/>
      <c r="H3" s="3"/>
      <c r="I3" s="5"/>
      <c r="J3" s="5"/>
      <c r="K3" s="5"/>
      <c r="L3" s="3"/>
      <c r="M3" s="3"/>
      <c r="N3" s="5"/>
      <c r="O3" s="5"/>
      <c r="P3" s="3"/>
      <c r="Q3" s="3"/>
      <c r="R3" s="5"/>
      <c r="S3" s="5"/>
      <c r="T3" s="44" t="s">
        <v>3</v>
      </c>
      <c r="U3" s="44"/>
      <c r="V3" s="44"/>
      <c r="W3" s="44"/>
    </row>
    <row r="4" ht="24" customHeight="1" spans="1:23">
      <c r="A4" s="6" t="s">
        <v>57</v>
      </c>
      <c r="B4" s="6"/>
      <c r="C4" s="6"/>
      <c r="D4" s="6"/>
      <c r="E4" s="7" t="s">
        <v>58</v>
      </c>
      <c r="F4" s="7"/>
      <c r="G4" s="7" t="s">
        <v>103</v>
      </c>
      <c r="H4" s="7"/>
      <c r="I4" s="7"/>
      <c r="J4" s="7"/>
      <c r="K4" s="7"/>
      <c r="L4" s="7" t="s">
        <v>104</v>
      </c>
      <c r="M4" s="7"/>
      <c r="N4" s="7"/>
      <c r="O4" s="7"/>
      <c r="P4" s="7" t="s">
        <v>105</v>
      </c>
      <c r="Q4" s="7"/>
      <c r="R4" s="7"/>
      <c r="S4" s="7"/>
      <c r="T4" s="7" t="s">
        <v>106</v>
      </c>
      <c r="U4" s="7"/>
      <c r="V4" s="7"/>
      <c r="W4" s="7"/>
    </row>
    <row r="5" ht="24" customHeight="1" spans="1:23">
      <c r="A5" s="6"/>
      <c r="B5" s="6"/>
      <c r="C5" s="6"/>
      <c r="D5" s="6"/>
      <c r="E5" s="7"/>
      <c r="F5" s="7"/>
      <c r="G5" s="8" t="s">
        <v>68</v>
      </c>
      <c r="H5" s="8" t="s">
        <v>107</v>
      </c>
      <c r="I5" s="8"/>
      <c r="J5" s="8" t="s">
        <v>108</v>
      </c>
      <c r="K5" s="8"/>
      <c r="L5" s="8" t="s">
        <v>68</v>
      </c>
      <c r="M5" s="8" t="s">
        <v>80</v>
      </c>
      <c r="N5" s="8"/>
      <c r="O5" s="8" t="s">
        <v>81</v>
      </c>
      <c r="P5" s="8" t="s">
        <v>68</v>
      </c>
      <c r="Q5" s="8" t="s">
        <v>80</v>
      </c>
      <c r="R5" s="8"/>
      <c r="S5" s="8" t="s">
        <v>81</v>
      </c>
      <c r="T5" s="8" t="s">
        <v>68</v>
      </c>
      <c r="U5" s="8" t="s">
        <v>107</v>
      </c>
      <c r="V5" s="8" t="s">
        <v>108</v>
      </c>
      <c r="W5" s="8"/>
    </row>
    <row r="6" ht="24" customHeight="1" spans="1:23">
      <c r="A6" s="6"/>
      <c r="B6" s="6"/>
      <c r="C6" s="6"/>
      <c r="D6" s="6"/>
      <c r="E6" s="7"/>
      <c r="F6" s="7"/>
      <c r="G6" s="8"/>
      <c r="H6" s="8"/>
      <c r="I6" s="8"/>
      <c r="J6" s="8"/>
      <c r="K6" s="8"/>
      <c r="L6" s="8"/>
      <c r="M6" s="8"/>
      <c r="N6" s="8"/>
      <c r="O6" s="8"/>
      <c r="P6" s="8"/>
      <c r="Q6" s="8"/>
      <c r="R6" s="8"/>
      <c r="S6" s="8"/>
      <c r="T6" s="8"/>
      <c r="U6" s="8"/>
      <c r="V6" s="8" t="s">
        <v>109</v>
      </c>
      <c r="W6" s="8" t="s">
        <v>110</v>
      </c>
    </row>
    <row r="7" ht="15" customHeight="1" spans="1:23">
      <c r="A7" s="6"/>
      <c r="B7" s="6"/>
      <c r="C7" s="9"/>
      <c r="D7" s="9"/>
      <c r="E7" s="7"/>
      <c r="F7" s="7"/>
      <c r="G7" s="8"/>
      <c r="H7" s="8"/>
      <c r="I7" s="8"/>
      <c r="J7" s="8"/>
      <c r="K7" s="8"/>
      <c r="L7" s="8"/>
      <c r="M7" s="8"/>
      <c r="N7" s="8"/>
      <c r="O7" s="8"/>
      <c r="P7" s="8"/>
      <c r="Q7" s="8"/>
      <c r="R7" s="8"/>
      <c r="S7" s="8"/>
      <c r="T7" s="8"/>
      <c r="U7" s="8"/>
      <c r="V7" s="8"/>
      <c r="W7" s="8"/>
    </row>
    <row r="8" ht="24" customHeight="1" spans="1:23">
      <c r="A8" s="63" t="s">
        <v>65</v>
      </c>
      <c r="B8" s="64"/>
      <c r="C8" s="65" t="s">
        <v>66</v>
      </c>
      <c r="D8" s="12" t="s">
        <v>67</v>
      </c>
      <c r="E8" s="8" t="s">
        <v>9</v>
      </c>
      <c r="F8" s="8"/>
      <c r="G8" s="8">
        <v>1</v>
      </c>
      <c r="H8" s="8">
        <v>2</v>
      </c>
      <c r="I8" s="8"/>
      <c r="J8" s="8">
        <v>3</v>
      </c>
      <c r="K8" s="8"/>
      <c r="L8" s="8">
        <v>4</v>
      </c>
      <c r="M8" s="8">
        <v>5</v>
      </c>
      <c r="N8" s="8"/>
      <c r="O8" s="8">
        <v>6</v>
      </c>
      <c r="P8" s="8">
        <v>7</v>
      </c>
      <c r="Q8" s="8">
        <v>8</v>
      </c>
      <c r="R8" s="8"/>
      <c r="S8" s="8">
        <v>9</v>
      </c>
      <c r="T8" s="8">
        <v>10</v>
      </c>
      <c r="U8" s="8">
        <v>11</v>
      </c>
      <c r="V8" s="8">
        <v>12</v>
      </c>
      <c r="W8" s="8">
        <v>13</v>
      </c>
    </row>
    <row r="9" ht="24" customHeight="1" spans="1:23">
      <c r="A9" s="63"/>
      <c r="B9" s="64"/>
      <c r="C9" s="13"/>
      <c r="D9" s="15"/>
      <c r="E9" s="8" t="s">
        <v>68</v>
      </c>
      <c r="F9" s="8"/>
      <c r="G9" s="16"/>
      <c r="H9" s="16"/>
      <c r="I9" s="16"/>
      <c r="J9" s="16"/>
      <c r="K9" s="16"/>
      <c r="L9" s="71">
        <f t="shared" ref="L9:R9" si="0">L10+L13</f>
        <v>3907.213539</v>
      </c>
      <c r="M9" s="71">
        <f t="shared" si="0"/>
        <v>3907.213539</v>
      </c>
      <c r="N9" s="71">
        <f t="shared" si="0"/>
        <v>3907.213539</v>
      </c>
      <c r="O9" s="16"/>
      <c r="P9" s="71">
        <f t="shared" si="0"/>
        <v>3907.213539</v>
      </c>
      <c r="Q9" s="71">
        <f t="shared" si="0"/>
        <v>3907.213539</v>
      </c>
      <c r="R9" s="71">
        <f t="shared" si="0"/>
        <v>3907.213539</v>
      </c>
      <c r="S9" s="16"/>
      <c r="T9" s="16"/>
      <c r="U9" s="16"/>
      <c r="V9" s="16"/>
      <c r="W9" s="16"/>
    </row>
    <row r="10" ht="24" customHeight="1" spans="1:23">
      <c r="A10" s="17">
        <v>208</v>
      </c>
      <c r="B10" s="17"/>
      <c r="C10" s="17"/>
      <c r="D10" s="17"/>
      <c r="E10" s="66" t="s">
        <v>69</v>
      </c>
      <c r="F10" s="67"/>
      <c r="G10" s="68"/>
      <c r="H10" s="19"/>
      <c r="I10" s="19"/>
      <c r="J10" s="19"/>
      <c r="K10" s="19"/>
      <c r="L10" s="72">
        <v>17.70447</v>
      </c>
      <c r="M10" s="72">
        <v>17.70447</v>
      </c>
      <c r="N10" s="72">
        <v>17.70447</v>
      </c>
      <c r="O10" s="19"/>
      <c r="P10" s="72">
        <v>17.70447</v>
      </c>
      <c r="Q10" s="72">
        <v>17.70447</v>
      </c>
      <c r="R10" s="72">
        <v>17.70447</v>
      </c>
      <c r="S10" s="19"/>
      <c r="T10" s="19"/>
      <c r="U10" s="19"/>
      <c r="V10" s="19"/>
      <c r="W10" s="19"/>
    </row>
    <row r="11" ht="24" customHeight="1" spans="1:23">
      <c r="A11" s="17">
        <v>20805</v>
      </c>
      <c r="B11" s="17"/>
      <c r="C11" s="17"/>
      <c r="D11" s="17"/>
      <c r="E11" s="66" t="s">
        <v>70</v>
      </c>
      <c r="F11" s="67"/>
      <c r="G11" s="69"/>
      <c r="H11" s="19"/>
      <c r="I11" s="19"/>
      <c r="J11" s="19"/>
      <c r="K11" s="19"/>
      <c r="L11" s="72">
        <v>17.70447</v>
      </c>
      <c r="M11" s="72">
        <v>17.70447</v>
      </c>
      <c r="N11" s="72">
        <v>17.70447</v>
      </c>
      <c r="O11" s="19"/>
      <c r="P11" s="72">
        <v>17.70447</v>
      </c>
      <c r="Q11" s="72">
        <v>17.70447</v>
      </c>
      <c r="R11" s="72">
        <v>17.70447</v>
      </c>
      <c r="S11" s="19"/>
      <c r="T11" s="19"/>
      <c r="U11" s="19"/>
      <c r="V11" s="19"/>
      <c r="W11" s="19"/>
    </row>
    <row r="12" ht="24" customHeight="1" spans="1:23">
      <c r="A12" s="17">
        <v>2080501</v>
      </c>
      <c r="B12" s="17"/>
      <c r="C12" s="17"/>
      <c r="D12" s="17"/>
      <c r="E12" s="66" t="s">
        <v>71</v>
      </c>
      <c r="F12" s="67"/>
      <c r="G12" s="69"/>
      <c r="H12" s="19"/>
      <c r="I12" s="19"/>
      <c r="J12" s="19"/>
      <c r="K12" s="19"/>
      <c r="L12" s="72">
        <v>17.70447</v>
      </c>
      <c r="M12" s="72">
        <v>17.70447</v>
      </c>
      <c r="N12" s="72">
        <v>17.70447</v>
      </c>
      <c r="O12" s="19"/>
      <c r="P12" s="72">
        <v>17.70447</v>
      </c>
      <c r="Q12" s="72">
        <v>17.70447</v>
      </c>
      <c r="R12" s="72">
        <v>17.70447</v>
      </c>
      <c r="S12" s="19"/>
      <c r="T12" s="19"/>
      <c r="U12" s="19"/>
      <c r="V12" s="19"/>
      <c r="W12" s="19"/>
    </row>
    <row r="13" ht="24" customHeight="1" spans="1:23">
      <c r="A13" s="17">
        <v>214</v>
      </c>
      <c r="B13" s="17"/>
      <c r="C13" s="17"/>
      <c r="D13" s="17"/>
      <c r="E13" s="66" t="s">
        <v>72</v>
      </c>
      <c r="F13" s="67"/>
      <c r="G13" s="69"/>
      <c r="H13" s="19"/>
      <c r="I13" s="19"/>
      <c r="J13" s="19"/>
      <c r="K13" s="19"/>
      <c r="L13" s="72">
        <v>3889.509069</v>
      </c>
      <c r="M13" s="72">
        <v>3889.509069</v>
      </c>
      <c r="N13" s="72">
        <v>3889.509069</v>
      </c>
      <c r="O13" s="19"/>
      <c r="P13" s="72">
        <v>3889.509069</v>
      </c>
      <c r="Q13" s="72">
        <v>3889.509069</v>
      </c>
      <c r="R13" s="72">
        <v>3889.509069</v>
      </c>
      <c r="S13" s="19"/>
      <c r="T13" s="19"/>
      <c r="U13" s="19"/>
      <c r="V13" s="19"/>
      <c r="W13" s="19"/>
    </row>
    <row r="14" ht="24" customHeight="1" spans="1:23">
      <c r="A14" s="17">
        <v>21401</v>
      </c>
      <c r="B14" s="17"/>
      <c r="C14" s="17"/>
      <c r="D14" s="17"/>
      <c r="E14" s="66" t="s">
        <v>73</v>
      </c>
      <c r="F14" s="67"/>
      <c r="G14" s="69"/>
      <c r="H14" s="19"/>
      <c r="I14" s="19"/>
      <c r="J14" s="19"/>
      <c r="K14" s="19"/>
      <c r="L14" s="72">
        <v>3889.509069</v>
      </c>
      <c r="M14" s="72">
        <v>3889.509069</v>
      </c>
      <c r="N14" s="72">
        <v>3889.509069</v>
      </c>
      <c r="O14" s="19"/>
      <c r="P14" s="72">
        <v>3889.509069</v>
      </c>
      <c r="Q14" s="72">
        <v>3889.509069</v>
      </c>
      <c r="R14" s="72">
        <v>3889.509069</v>
      </c>
      <c r="S14" s="19"/>
      <c r="T14" s="19"/>
      <c r="U14" s="19"/>
      <c r="V14" s="19"/>
      <c r="W14" s="19"/>
    </row>
    <row r="15" ht="24" customHeight="1" spans="1:23">
      <c r="A15" s="17">
        <v>2140101</v>
      </c>
      <c r="B15" s="17"/>
      <c r="C15" s="17"/>
      <c r="D15" s="17"/>
      <c r="E15" s="66" t="s">
        <v>74</v>
      </c>
      <c r="F15" s="67"/>
      <c r="G15" s="69"/>
      <c r="H15" s="19"/>
      <c r="I15" s="19"/>
      <c r="J15" s="19"/>
      <c r="K15" s="19"/>
      <c r="L15" s="72">
        <v>288.883165</v>
      </c>
      <c r="M15" s="72">
        <v>288.883165</v>
      </c>
      <c r="N15" s="72">
        <v>288.883165</v>
      </c>
      <c r="O15" s="19"/>
      <c r="P15" s="72">
        <v>288.883165</v>
      </c>
      <c r="Q15" s="72">
        <v>288.883165</v>
      </c>
      <c r="R15" s="72">
        <v>288.883165</v>
      </c>
      <c r="S15" s="19"/>
      <c r="T15" s="19"/>
      <c r="U15" s="19"/>
      <c r="V15" s="19"/>
      <c r="W15" s="19"/>
    </row>
    <row r="16" ht="24" customHeight="1" spans="1:23">
      <c r="A16" s="17">
        <v>2140106</v>
      </c>
      <c r="B16" s="17"/>
      <c r="C16" s="17"/>
      <c r="D16" s="17"/>
      <c r="E16" s="66" t="s">
        <v>75</v>
      </c>
      <c r="F16" s="67"/>
      <c r="G16" s="69"/>
      <c r="H16" s="19"/>
      <c r="I16" s="19"/>
      <c r="J16" s="19"/>
      <c r="K16" s="19"/>
      <c r="L16" s="73">
        <v>895.868744</v>
      </c>
      <c r="M16" s="73">
        <v>895.868744</v>
      </c>
      <c r="N16" s="73">
        <v>895.868744</v>
      </c>
      <c r="O16" s="19"/>
      <c r="P16" s="73">
        <v>895.868744</v>
      </c>
      <c r="Q16" s="73">
        <v>895.868744</v>
      </c>
      <c r="R16" s="73">
        <v>895.868744</v>
      </c>
      <c r="S16" s="19"/>
      <c r="T16" s="19"/>
      <c r="U16" s="19"/>
      <c r="V16" s="19"/>
      <c r="W16" s="19"/>
    </row>
    <row r="17" ht="24" customHeight="1" spans="1:23">
      <c r="A17" s="17">
        <v>2140112</v>
      </c>
      <c r="B17" s="17"/>
      <c r="C17" s="17"/>
      <c r="D17" s="17"/>
      <c r="E17" s="66" t="s">
        <v>76</v>
      </c>
      <c r="F17" s="67"/>
      <c r="G17" s="70"/>
      <c r="H17" s="19"/>
      <c r="I17" s="19"/>
      <c r="J17" s="19"/>
      <c r="K17" s="19"/>
      <c r="L17" s="74">
        <v>2704.75716</v>
      </c>
      <c r="M17" s="74">
        <v>2704.75716</v>
      </c>
      <c r="N17" s="74">
        <v>2704.75716</v>
      </c>
      <c r="O17" s="19"/>
      <c r="P17" s="74">
        <v>2704.75716</v>
      </c>
      <c r="Q17" s="74">
        <v>2704.75716</v>
      </c>
      <c r="R17" s="74">
        <v>2704.75716</v>
      </c>
      <c r="S17" s="19"/>
      <c r="T17" s="19"/>
      <c r="U17" s="19"/>
      <c r="V17" s="19"/>
      <c r="W17" s="19"/>
    </row>
    <row r="18" ht="24" customHeight="1" spans="1:23">
      <c r="A18" s="17"/>
      <c r="B18" s="17"/>
      <c r="C18" s="17"/>
      <c r="D18" s="17"/>
      <c r="E18" s="18"/>
      <c r="F18" s="18"/>
      <c r="G18" s="19"/>
      <c r="H18" s="19"/>
      <c r="I18" s="19"/>
      <c r="J18" s="19"/>
      <c r="K18" s="19"/>
      <c r="L18" s="19"/>
      <c r="M18" s="19"/>
      <c r="N18" s="19"/>
      <c r="O18" s="19"/>
      <c r="P18" s="19"/>
      <c r="Q18" s="19"/>
      <c r="R18" s="19"/>
      <c r="S18" s="19"/>
      <c r="T18" s="19"/>
      <c r="U18" s="19"/>
      <c r="V18" s="19"/>
      <c r="W18" s="19"/>
    </row>
    <row r="19" customHeight="1" spans="1:23">
      <c r="A19" s="20" t="s">
        <v>111</v>
      </c>
      <c r="B19" s="20"/>
      <c r="C19" s="20"/>
      <c r="D19" s="20"/>
      <c r="E19" s="20"/>
      <c r="F19" s="20"/>
      <c r="G19" s="20"/>
      <c r="H19" s="20"/>
      <c r="I19" s="20"/>
      <c r="J19" s="20"/>
      <c r="K19" s="20"/>
      <c r="L19" s="20"/>
      <c r="M19" s="20"/>
      <c r="N19" s="20"/>
      <c r="O19" s="20"/>
      <c r="P19" s="20"/>
      <c r="Q19" s="20"/>
      <c r="R19" s="20"/>
      <c r="S19" s="20"/>
      <c r="T19" s="20"/>
      <c r="U19" s="20"/>
      <c r="V19" s="20"/>
      <c r="W19" s="20"/>
    </row>
  </sheetData>
  <mergeCells count="73">
    <mergeCell ref="A1:W1"/>
    <mergeCell ref="B2:D2"/>
    <mergeCell ref="G2:H2"/>
    <mergeCell ref="I2:J2"/>
    <mergeCell ref="L2:M2"/>
    <mergeCell ref="N2:O2"/>
    <mergeCell ref="P2:Q2"/>
    <mergeCell ref="R2:S2"/>
    <mergeCell ref="T2:W2"/>
    <mergeCell ref="A3:F3"/>
    <mergeCell ref="G3:H3"/>
    <mergeCell ref="I3:J3"/>
    <mergeCell ref="L3:M3"/>
    <mergeCell ref="N3:O3"/>
    <mergeCell ref="P3:Q3"/>
    <mergeCell ref="R3:S3"/>
    <mergeCell ref="T3:W3"/>
    <mergeCell ref="G4:K4"/>
    <mergeCell ref="L4:O4"/>
    <mergeCell ref="P4:S4"/>
    <mergeCell ref="T4:W4"/>
    <mergeCell ref="V5:W5"/>
    <mergeCell ref="E8:F8"/>
    <mergeCell ref="H8:I8"/>
    <mergeCell ref="J8:K8"/>
    <mergeCell ref="M8:N8"/>
    <mergeCell ref="Q8:R8"/>
    <mergeCell ref="E9:F9"/>
    <mergeCell ref="H9:I9"/>
    <mergeCell ref="J9:K9"/>
    <mergeCell ref="A10:D10"/>
    <mergeCell ref="E10:F10"/>
    <mergeCell ref="H10:I10"/>
    <mergeCell ref="J10:K10"/>
    <mergeCell ref="A11:D11"/>
    <mergeCell ref="E11:F11"/>
    <mergeCell ref="A12:D12"/>
    <mergeCell ref="E12:F12"/>
    <mergeCell ref="A13:D13"/>
    <mergeCell ref="E13:F13"/>
    <mergeCell ref="A14:D14"/>
    <mergeCell ref="E14:F14"/>
    <mergeCell ref="A15:D15"/>
    <mergeCell ref="E15:F15"/>
    <mergeCell ref="A16:D16"/>
    <mergeCell ref="E16:F16"/>
    <mergeCell ref="A17:D17"/>
    <mergeCell ref="E17:F17"/>
    <mergeCell ref="A18:D18"/>
    <mergeCell ref="E18:F18"/>
    <mergeCell ref="H18:I18"/>
    <mergeCell ref="J18:K18"/>
    <mergeCell ref="M18:N18"/>
    <mergeCell ref="Q18:R18"/>
    <mergeCell ref="A19:W19"/>
    <mergeCell ref="C8:C9"/>
    <mergeCell ref="D8:D9"/>
    <mergeCell ref="G5:G7"/>
    <mergeCell ref="L5:L7"/>
    <mergeCell ref="O5:O7"/>
    <mergeCell ref="P5:P7"/>
    <mergeCell ref="S5:S7"/>
    <mergeCell ref="T5:T7"/>
    <mergeCell ref="U5:U7"/>
    <mergeCell ref="V6:V7"/>
    <mergeCell ref="W6:W7"/>
    <mergeCell ref="A4:D7"/>
    <mergeCell ref="E4:F7"/>
    <mergeCell ref="H5:I7"/>
    <mergeCell ref="J5:K7"/>
    <mergeCell ref="M5:N7"/>
    <mergeCell ref="Q5:R7"/>
    <mergeCell ref="A8:B9"/>
  </mergeCells>
  <pageMargins left="0.354166666666667" right="0.118055555555556" top="1" bottom="1" header="0.511805555555556" footer="0.511805555555556"/>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6"/>
  <sheetViews>
    <sheetView tabSelected="1" topLeftCell="A16" workbookViewId="0">
      <selection activeCell="P25" sqref="P25"/>
    </sheetView>
  </sheetViews>
  <sheetFormatPr defaultColWidth="9" defaultRowHeight="13.5"/>
  <cols>
    <col min="1" max="1" width="7.875" customWidth="1"/>
    <col min="2" max="2" width="19.125" customWidth="1"/>
    <col min="3" max="3" width="10.75" customWidth="1"/>
    <col min="4" max="4" width="1" customWidth="1"/>
    <col min="5" max="6" width="8" customWidth="1"/>
    <col min="7" max="7" width="10.75" customWidth="1"/>
    <col min="8" max="8" width="0.75" customWidth="1"/>
    <col min="9" max="9" width="8.5" customWidth="1"/>
    <col min="10" max="10" width="9" hidden="1" customWidth="1"/>
    <col min="13" max="14" width="11.25" customWidth="1"/>
    <col min="15" max="15" width="12.625"/>
    <col min="16" max="16" width="11.5"/>
  </cols>
  <sheetData>
    <row r="1" ht="27" customHeight="1" spans="1:14">
      <c r="A1" s="1" t="s">
        <v>112</v>
      </c>
      <c r="B1" s="1"/>
      <c r="C1" s="1"/>
      <c r="D1" s="1"/>
      <c r="E1" s="1"/>
      <c r="F1" s="1"/>
      <c r="G1" s="1"/>
      <c r="H1" s="1"/>
      <c r="I1" s="1"/>
      <c r="J1" s="1"/>
      <c r="K1" s="1"/>
      <c r="L1" s="1"/>
      <c r="M1" s="1"/>
      <c r="N1" s="1"/>
    </row>
    <row r="2" ht="23" customHeight="1" spans="1:14">
      <c r="A2" s="2"/>
      <c r="B2" s="3"/>
      <c r="C2" s="3"/>
      <c r="D2" s="3"/>
      <c r="E2" s="3"/>
      <c r="F2" s="3"/>
      <c r="G2" s="3"/>
      <c r="H2" s="3"/>
      <c r="I2" s="3"/>
      <c r="J2" s="3"/>
      <c r="K2" s="3"/>
      <c r="L2" s="3"/>
      <c r="M2" s="60" t="s">
        <v>113</v>
      </c>
      <c r="N2" s="60"/>
    </row>
    <row r="3" ht="23" customHeight="1" spans="1:14">
      <c r="A3" s="47" t="s">
        <v>2</v>
      </c>
      <c r="B3" s="47"/>
      <c r="C3" s="48"/>
      <c r="D3" s="48"/>
      <c r="E3" s="48"/>
      <c r="F3" s="48"/>
      <c r="G3" s="48"/>
      <c r="H3" s="48"/>
      <c r="I3" s="48"/>
      <c r="J3" s="48"/>
      <c r="K3" s="48"/>
      <c r="L3" s="48"/>
      <c r="M3" s="61" t="s">
        <v>3</v>
      </c>
      <c r="N3" s="61"/>
    </row>
    <row r="4" ht="23" customHeight="1" spans="1:14">
      <c r="A4" s="49" t="s">
        <v>114</v>
      </c>
      <c r="B4" s="49"/>
      <c r="C4" s="49"/>
      <c r="D4" s="15" t="s">
        <v>115</v>
      </c>
      <c r="E4" s="15"/>
      <c r="F4" s="15"/>
      <c r="G4" s="15"/>
      <c r="H4" s="15"/>
      <c r="I4" s="15"/>
      <c r="J4" s="15"/>
      <c r="K4" s="15"/>
      <c r="L4" s="15"/>
      <c r="M4" s="15"/>
      <c r="N4" s="15"/>
    </row>
    <row r="5" ht="23" customHeight="1" spans="1:14">
      <c r="A5" s="50" t="s">
        <v>57</v>
      </c>
      <c r="B5" s="50" t="s">
        <v>58</v>
      </c>
      <c r="C5" s="50" t="s">
        <v>8</v>
      </c>
      <c r="D5" s="50" t="s">
        <v>57</v>
      </c>
      <c r="E5" s="50"/>
      <c r="F5" s="50" t="s">
        <v>58</v>
      </c>
      <c r="G5" s="50"/>
      <c r="H5" s="50" t="s">
        <v>8</v>
      </c>
      <c r="I5" s="50"/>
      <c r="J5" s="50" t="s">
        <v>57</v>
      </c>
      <c r="K5" s="50"/>
      <c r="L5" s="50" t="s">
        <v>58</v>
      </c>
      <c r="M5" s="50"/>
      <c r="N5" s="50" t="s">
        <v>8</v>
      </c>
    </row>
    <row r="6" ht="23" customHeight="1" spans="1:14">
      <c r="A6" s="50"/>
      <c r="B6" s="50"/>
      <c r="C6" s="50"/>
      <c r="D6" s="50"/>
      <c r="E6" s="50"/>
      <c r="F6" s="50"/>
      <c r="G6" s="50"/>
      <c r="H6" s="50"/>
      <c r="I6" s="50"/>
      <c r="J6" s="50"/>
      <c r="K6" s="50"/>
      <c r="L6" s="50"/>
      <c r="M6" s="50"/>
      <c r="N6" s="50"/>
    </row>
    <row r="7" ht="23" customHeight="1" spans="1:14">
      <c r="A7" s="51">
        <v>301</v>
      </c>
      <c r="B7" s="52" t="s">
        <v>116</v>
      </c>
      <c r="C7" s="53">
        <v>3376.48</v>
      </c>
      <c r="D7" s="51">
        <v>302</v>
      </c>
      <c r="E7" s="51"/>
      <c r="F7" s="51" t="s">
        <v>117</v>
      </c>
      <c r="G7" s="51"/>
      <c r="H7" s="54">
        <v>447.051377</v>
      </c>
      <c r="I7" s="54"/>
      <c r="J7" s="55">
        <v>30299</v>
      </c>
      <c r="K7" s="55"/>
      <c r="L7" s="55" t="s">
        <v>118</v>
      </c>
      <c r="M7" s="55"/>
      <c r="N7" s="54">
        <v>73.743651</v>
      </c>
    </row>
    <row r="8" ht="23" customHeight="1" spans="1:14">
      <c r="A8" s="55">
        <v>30101</v>
      </c>
      <c r="B8" s="56" t="s">
        <v>119</v>
      </c>
      <c r="C8" s="57">
        <v>1836.511716</v>
      </c>
      <c r="D8" s="55">
        <v>30201</v>
      </c>
      <c r="E8" s="55"/>
      <c r="F8" s="55" t="s">
        <v>120</v>
      </c>
      <c r="G8" s="55"/>
      <c r="H8" s="54">
        <v>62.229794</v>
      </c>
      <c r="I8" s="54"/>
      <c r="J8" s="51">
        <v>310</v>
      </c>
      <c r="K8" s="51"/>
      <c r="L8" s="51" t="s">
        <v>121</v>
      </c>
      <c r="M8" s="51"/>
      <c r="N8" s="54">
        <v>39.8469</v>
      </c>
    </row>
    <row r="9" ht="23" customHeight="1" spans="1:14">
      <c r="A9" s="55">
        <v>30102</v>
      </c>
      <c r="B9" s="56" t="s">
        <v>122</v>
      </c>
      <c r="C9" s="57">
        <v>507.522798</v>
      </c>
      <c r="D9" s="55">
        <v>30202</v>
      </c>
      <c r="E9" s="55"/>
      <c r="F9" s="55" t="s">
        <v>123</v>
      </c>
      <c r="G9" s="55"/>
      <c r="H9" s="54">
        <v>11.02905</v>
      </c>
      <c r="I9" s="54"/>
      <c r="J9" s="55">
        <v>31001</v>
      </c>
      <c r="K9" s="55"/>
      <c r="L9" s="55" t="s">
        <v>124</v>
      </c>
      <c r="M9" s="55"/>
      <c r="N9" s="54"/>
    </row>
    <row r="10" ht="23" customHeight="1" spans="1:14">
      <c r="A10" s="55">
        <v>30103</v>
      </c>
      <c r="B10" s="56" t="s">
        <v>125</v>
      </c>
      <c r="C10" s="57">
        <v>279.45414</v>
      </c>
      <c r="D10" s="55">
        <v>30203</v>
      </c>
      <c r="E10" s="55"/>
      <c r="F10" s="55" t="s">
        <v>126</v>
      </c>
      <c r="G10" s="55"/>
      <c r="H10" s="54"/>
      <c r="I10" s="54"/>
      <c r="J10" s="55">
        <v>31002</v>
      </c>
      <c r="K10" s="55"/>
      <c r="L10" s="55" t="s">
        <v>127</v>
      </c>
      <c r="M10" s="55"/>
      <c r="N10" s="54">
        <v>18.0469</v>
      </c>
    </row>
    <row r="11" ht="23" customHeight="1" spans="1:14">
      <c r="A11" s="55">
        <v>30104</v>
      </c>
      <c r="B11" s="56" t="s">
        <v>128</v>
      </c>
      <c r="C11" s="57">
        <v>254.610514</v>
      </c>
      <c r="D11" s="55">
        <v>30204</v>
      </c>
      <c r="E11" s="55"/>
      <c r="F11" s="55" t="s">
        <v>129</v>
      </c>
      <c r="G11" s="55"/>
      <c r="H11" s="54"/>
      <c r="I11" s="54"/>
      <c r="J11" s="55">
        <v>31003</v>
      </c>
      <c r="K11" s="55"/>
      <c r="L11" s="55" t="s">
        <v>130</v>
      </c>
      <c r="M11" s="55"/>
      <c r="N11" s="54">
        <v>21.8</v>
      </c>
    </row>
    <row r="12" ht="23" customHeight="1" spans="1:14">
      <c r="A12" s="55">
        <v>30106</v>
      </c>
      <c r="B12" s="56" t="s">
        <v>131</v>
      </c>
      <c r="C12" s="57">
        <v>38.1077</v>
      </c>
      <c r="D12" s="55">
        <v>30205</v>
      </c>
      <c r="E12" s="55"/>
      <c r="F12" s="55" t="s">
        <v>132</v>
      </c>
      <c r="G12" s="55"/>
      <c r="H12" s="54">
        <v>1.5132</v>
      </c>
      <c r="I12" s="54"/>
      <c r="J12" s="55">
        <v>31005</v>
      </c>
      <c r="K12" s="55"/>
      <c r="L12" s="55" t="s">
        <v>133</v>
      </c>
      <c r="M12" s="55"/>
      <c r="N12" s="62"/>
    </row>
    <row r="13" ht="23" customHeight="1" spans="1:14">
      <c r="A13" s="55">
        <v>30107</v>
      </c>
      <c r="B13" s="56" t="s">
        <v>134</v>
      </c>
      <c r="C13" s="57">
        <v>195.69</v>
      </c>
      <c r="D13" s="55">
        <v>30206</v>
      </c>
      <c r="E13" s="55"/>
      <c r="F13" s="55" t="s">
        <v>135</v>
      </c>
      <c r="G13" s="55"/>
      <c r="H13" s="54">
        <v>16.729175</v>
      </c>
      <c r="I13" s="54"/>
      <c r="J13" s="55">
        <v>31006</v>
      </c>
      <c r="K13" s="55"/>
      <c r="L13" s="55" t="s">
        <v>136</v>
      </c>
      <c r="M13" s="55"/>
      <c r="N13" s="62"/>
    </row>
    <row r="14" ht="33" customHeight="1" spans="1:14">
      <c r="A14" s="58">
        <v>30108</v>
      </c>
      <c r="B14" s="58" t="s">
        <v>137</v>
      </c>
      <c r="C14" s="54">
        <v>244.109401</v>
      </c>
      <c r="D14" s="55">
        <v>30207</v>
      </c>
      <c r="E14" s="55"/>
      <c r="F14" s="55" t="s">
        <v>138</v>
      </c>
      <c r="G14" s="55"/>
      <c r="H14" s="54">
        <v>3.4015</v>
      </c>
      <c r="I14" s="54"/>
      <c r="J14" s="55">
        <v>31007</v>
      </c>
      <c r="K14" s="55"/>
      <c r="L14" s="55" t="s">
        <v>139</v>
      </c>
      <c r="M14" s="55"/>
      <c r="N14" s="62"/>
    </row>
    <row r="15" ht="23" customHeight="1" spans="1:14">
      <c r="A15" s="58">
        <v>30109</v>
      </c>
      <c r="B15" s="58" t="s">
        <v>140</v>
      </c>
      <c r="C15" s="54">
        <v>20.472528</v>
      </c>
      <c r="D15" s="55">
        <v>30208</v>
      </c>
      <c r="E15" s="55"/>
      <c r="F15" s="55" t="s">
        <v>141</v>
      </c>
      <c r="G15" s="55"/>
      <c r="H15" s="54"/>
      <c r="I15" s="54"/>
      <c r="J15" s="55">
        <v>31008</v>
      </c>
      <c r="K15" s="55"/>
      <c r="L15" s="55" t="s">
        <v>142</v>
      </c>
      <c r="M15" s="55"/>
      <c r="N15" s="62"/>
    </row>
    <row r="16" ht="23" customHeight="1" spans="1:14">
      <c r="A16" s="58">
        <v>30199</v>
      </c>
      <c r="B16" s="58" t="s">
        <v>143</v>
      </c>
      <c r="C16" s="54"/>
      <c r="D16" s="55">
        <v>30209</v>
      </c>
      <c r="E16" s="55"/>
      <c r="F16" s="55" t="s">
        <v>144</v>
      </c>
      <c r="G16" s="55"/>
      <c r="H16" s="54">
        <v>11.977</v>
      </c>
      <c r="I16" s="54"/>
      <c r="J16" s="55">
        <v>31009</v>
      </c>
      <c r="K16" s="55"/>
      <c r="L16" s="55" t="s">
        <v>145</v>
      </c>
      <c r="M16" s="55"/>
      <c r="N16" s="62"/>
    </row>
    <row r="17" ht="23" customHeight="1" spans="1:14">
      <c r="A17" s="51">
        <v>303</v>
      </c>
      <c r="B17" s="52" t="s">
        <v>146</v>
      </c>
      <c r="C17" s="53">
        <v>43.826465</v>
      </c>
      <c r="D17" s="55">
        <v>30211</v>
      </c>
      <c r="E17" s="55"/>
      <c r="F17" s="55" t="s">
        <v>147</v>
      </c>
      <c r="G17" s="55"/>
      <c r="H17" s="54">
        <v>64.2737</v>
      </c>
      <c r="I17" s="54"/>
      <c r="J17" s="55">
        <v>31010</v>
      </c>
      <c r="K17" s="55"/>
      <c r="L17" s="55" t="s">
        <v>148</v>
      </c>
      <c r="M17" s="55"/>
      <c r="N17" s="62"/>
    </row>
    <row r="18" ht="23" customHeight="1" spans="1:14">
      <c r="A18" s="55">
        <v>30301</v>
      </c>
      <c r="B18" s="56" t="s">
        <v>149</v>
      </c>
      <c r="C18" s="57">
        <v>6.07847</v>
      </c>
      <c r="D18" s="55">
        <v>30212</v>
      </c>
      <c r="E18" s="55"/>
      <c r="F18" s="55" t="s">
        <v>150</v>
      </c>
      <c r="G18" s="55"/>
      <c r="H18" s="54"/>
      <c r="I18" s="54"/>
      <c r="J18" s="55">
        <v>31011</v>
      </c>
      <c r="K18" s="55"/>
      <c r="L18" s="55" t="s">
        <v>151</v>
      </c>
      <c r="M18" s="55"/>
      <c r="N18" s="62"/>
    </row>
    <row r="19" ht="23" customHeight="1" spans="1:14">
      <c r="A19" s="55">
        <v>30302</v>
      </c>
      <c r="B19" s="56" t="s">
        <v>152</v>
      </c>
      <c r="C19" s="57"/>
      <c r="D19" s="55">
        <v>30213</v>
      </c>
      <c r="E19" s="55"/>
      <c r="F19" s="55" t="s">
        <v>153</v>
      </c>
      <c r="G19" s="55"/>
      <c r="H19" s="54">
        <v>39.7839</v>
      </c>
      <c r="I19" s="54"/>
      <c r="J19" s="55">
        <v>31012</v>
      </c>
      <c r="K19" s="55"/>
      <c r="L19" s="55" t="s">
        <v>154</v>
      </c>
      <c r="M19" s="55"/>
      <c r="N19" s="62"/>
    </row>
    <row r="20" ht="23" customHeight="1" spans="1:14">
      <c r="A20" s="55">
        <v>30303</v>
      </c>
      <c r="B20" s="56" t="s">
        <v>155</v>
      </c>
      <c r="C20" s="57"/>
      <c r="D20" s="55">
        <v>30214</v>
      </c>
      <c r="E20" s="55"/>
      <c r="F20" s="55" t="s">
        <v>156</v>
      </c>
      <c r="G20" s="55"/>
      <c r="H20" s="54">
        <v>23.3</v>
      </c>
      <c r="I20" s="54"/>
      <c r="J20" s="55">
        <v>31013</v>
      </c>
      <c r="K20" s="55"/>
      <c r="L20" s="55" t="s">
        <v>157</v>
      </c>
      <c r="M20" s="55"/>
      <c r="N20" s="62"/>
    </row>
    <row r="21" ht="23" customHeight="1" spans="1:14">
      <c r="A21" s="55">
        <v>30304</v>
      </c>
      <c r="B21" s="56" t="s">
        <v>158</v>
      </c>
      <c r="C21" s="57">
        <v>12.872</v>
      </c>
      <c r="D21" s="55">
        <v>30215</v>
      </c>
      <c r="E21" s="55"/>
      <c r="F21" s="55" t="s">
        <v>159</v>
      </c>
      <c r="G21" s="55"/>
      <c r="H21" s="54">
        <v>1.0915</v>
      </c>
      <c r="I21" s="54"/>
      <c r="J21" s="55">
        <v>31019</v>
      </c>
      <c r="K21" s="55"/>
      <c r="L21" s="55" t="s">
        <v>160</v>
      </c>
      <c r="M21" s="55"/>
      <c r="N21" s="62"/>
    </row>
    <row r="22" ht="23" customHeight="1" spans="1:14">
      <c r="A22" s="55">
        <v>30305</v>
      </c>
      <c r="B22" s="56" t="s">
        <v>161</v>
      </c>
      <c r="C22" s="57">
        <v>1.728</v>
      </c>
      <c r="D22" s="55">
        <v>30216</v>
      </c>
      <c r="E22" s="55"/>
      <c r="F22" s="55" t="s">
        <v>162</v>
      </c>
      <c r="G22" s="55"/>
      <c r="H22" s="54">
        <v>0.26</v>
      </c>
      <c r="I22" s="54"/>
      <c r="J22" s="55">
        <v>31020</v>
      </c>
      <c r="K22" s="55"/>
      <c r="L22" s="55" t="s">
        <v>163</v>
      </c>
      <c r="M22" s="55"/>
      <c r="N22" s="62"/>
    </row>
    <row r="23" ht="23" customHeight="1" spans="1:14">
      <c r="A23" s="55">
        <v>30306</v>
      </c>
      <c r="B23" s="56" t="s">
        <v>164</v>
      </c>
      <c r="C23" s="57">
        <v>10.85</v>
      </c>
      <c r="D23" s="55">
        <v>30217</v>
      </c>
      <c r="E23" s="55"/>
      <c r="F23" s="55" t="s">
        <v>165</v>
      </c>
      <c r="G23" s="55"/>
      <c r="H23" s="54">
        <v>13.2336</v>
      </c>
      <c r="I23" s="54"/>
      <c r="J23" s="55"/>
      <c r="K23" s="55"/>
      <c r="L23" s="55"/>
      <c r="M23" s="55"/>
      <c r="N23" s="62"/>
    </row>
    <row r="24" ht="23" customHeight="1" spans="1:14">
      <c r="A24" s="55">
        <v>30307</v>
      </c>
      <c r="B24" s="56" t="s">
        <v>166</v>
      </c>
      <c r="C24" s="57">
        <v>0.833395</v>
      </c>
      <c r="D24" s="55">
        <v>30218</v>
      </c>
      <c r="E24" s="55"/>
      <c r="F24" s="55" t="s">
        <v>167</v>
      </c>
      <c r="G24" s="55"/>
      <c r="H24" s="54"/>
      <c r="I24" s="54"/>
      <c r="J24" s="55"/>
      <c r="K24" s="55"/>
      <c r="L24" s="55"/>
      <c r="M24" s="55"/>
      <c r="N24" s="62"/>
    </row>
    <row r="25" ht="23" customHeight="1" spans="1:14">
      <c r="A25" s="55">
        <v>30308</v>
      </c>
      <c r="B25" s="56" t="s">
        <v>168</v>
      </c>
      <c r="C25" s="57"/>
      <c r="D25" s="55">
        <v>30224</v>
      </c>
      <c r="E25" s="55"/>
      <c r="F25" s="55" t="s">
        <v>169</v>
      </c>
      <c r="G25" s="55"/>
      <c r="H25" s="54"/>
      <c r="I25" s="54"/>
      <c r="J25" s="55"/>
      <c r="K25" s="55"/>
      <c r="L25" s="55"/>
      <c r="M25" s="55"/>
      <c r="N25" s="62"/>
    </row>
    <row r="26" ht="23" customHeight="1" spans="1:14">
      <c r="A26" s="55">
        <v>30309</v>
      </c>
      <c r="B26" s="56" t="s">
        <v>170</v>
      </c>
      <c r="C26" s="57"/>
      <c r="D26" s="55">
        <v>30225</v>
      </c>
      <c r="E26" s="55"/>
      <c r="F26" s="55" t="s">
        <v>171</v>
      </c>
      <c r="G26" s="55"/>
      <c r="H26" s="54"/>
      <c r="I26" s="54"/>
      <c r="J26" s="55"/>
      <c r="K26" s="55"/>
      <c r="L26" s="55"/>
      <c r="M26" s="55"/>
      <c r="N26" s="62"/>
    </row>
    <row r="27" ht="23" customHeight="1" spans="1:14">
      <c r="A27" s="55">
        <v>30310</v>
      </c>
      <c r="B27" s="56" t="s">
        <v>172</v>
      </c>
      <c r="C27" s="57"/>
      <c r="D27" s="55">
        <v>30226</v>
      </c>
      <c r="E27" s="55"/>
      <c r="F27" s="55" t="s">
        <v>173</v>
      </c>
      <c r="G27" s="55"/>
      <c r="H27" s="54">
        <v>3.49</v>
      </c>
      <c r="I27" s="54"/>
      <c r="J27" s="55"/>
      <c r="K27" s="55"/>
      <c r="L27" s="55"/>
      <c r="M27" s="55"/>
      <c r="N27" s="62"/>
    </row>
    <row r="28" ht="23" customHeight="1" spans="1:14">
      <c r="A28" s="55">
        <v>30311</v>
      </c>
      <c r="B28" s="56" t="s">
        <v>174</v>
      </c>
      <c r="C28" s="57">
        <v>11.4646</v>
      </c>
      <c r="D28" s="55">
        <v>30227</v>
      </c>
      <c r="E28" s="55"/>
      <c r="F28" s="55" t="s">
        <v>175</v>
      </c>
      <c r="G28" s="55"/>
      <c r="H28" s="54"/>
      <c r="I28" s="54"/>
      <c r="J28" s="55"/>
      <c r="K28" s="55"/>
      <c r="L28" s="55"/>
      <c r="M28" s="55"/>
      <c r="N28" s="62"/>
    </row>
    <row r="29" ht="23" customHeight="1" spans="1:14">
      <c r="A29" s="55">
        <v>30312</v>
      </c>
      <c r="B29" s="56" t="s">
        <v>176</v>
      </c>
      <c r="C29" s="57"/>
      <c r="D29" s="55">
        <v>30228</v>
      </c>
      <c r="E29" s="55"/>
      <c r="F29" s="55" t="s">
        <v>177</v>
      </c>
      <c r="G29" s="55"/>
      <c r="H29" s="54">
        <v>19.739083</v>
      </c>
      <c r="I29" s="54"/>
      <c r="J29" s="55"/>
      <c r="K29" s="55"/>
      <c r="L29" s="55"/>
      <c r="M29" s="55"/>
      <c r="N29" s="62"/>
    </row>
    <row r="30" ht="23" customHeight="1" spans="1:14">
      <c r="A30" s="55">
        <v>30313</v>
      </c>
      <c r="B30" s="56" t="s">
        <v>178</v>
      </c>
      <c r="C30" s="57"/>
      <c r="D30" s="55">
        <v>30229</v>
      </c>
      <c r="E30" s="55"/>
      <c r="F30" s="55" t="s">
        <v>179</v>
      </c>
      <c r="G30" s="55"/>
      <c r="H30" s="54">
        <v>25.6926</v>
      </c>
      <c r="I30" s="54"/>
      <c r="J30" s="55"/>
      <c r="K30" s="55"/>
      <c r="L30" s="55"/>
      <c r="M30" s="55"/>
      <c r="N30" s="62"/>
    </row>
    <row r="31" ht="23" customHeight="1" spans="1:14">
      <c r="A31" s="55">
        <v>30314</v>
      </c>
      <c r="B31" s="56" t="s">
        <v>180</v>
      </c>
      <c r="C31" s="57"/>
      <c r="D31" s="55">
        <v>30231</v>
      </c>
      <c r="E31" s="55"/>
      <c r="F31" s="55" t="s">
        <v>181</v>
      </c>
      <c r="G31" s="55"/>
      <c r="H31" s="54">
        <v>68.528789</v>
      </c>
      <c r="I31" s="54"/>
      <c r="J31" s="55"/>
      <c r="K31" s="55"/>
      <c r="L31" s="55"/>
      <c r="M31" s="55"/>
      <c r="N31" s="62"/>
    </row>
    <row r="32" ht="23" customHeight="1" spans="1:14">
      <c r="A32" s="55">
        <v>30315</v>
      </c>
      <c r="B32" s="56" t="s">
        <v>182</v>
      </c>
      <c r="C32" s="57"/>
      <c r="D32" s="55">
        <v>30239</v>
      </c>
      <c r="E32" s="55"/>
      <c r="F32" s="55" t="s">
        <v>183</v>
      </c>
      <c r="G32" s="55"/>
      <c r="H32" s="54">
        <v>6.5664</v>
      </c>
      <c r="I32" s="54"/>
      <c r="J32" s="55"/>
      <c r="K32" s="55"/>
      <c r="L32" s="55"/>
      <c r="M32" s="55"/>
      <c r="N32" s="62"/>
    </row>
    <row r="33" ht="34" customHeight="1" spans="1:14">
      <c r="A33" s="55">
        <v>30399</v>
      </c>
      <c r="B33" s="56" t="s">
        <v>184</v>
      </c>
      <c r="C33" s="57"/>
      <c r="D33" s="55">
        <v>30240</v>
      </c>
      <c r="E33" s="55"/>
      <c r="F33" s="55" t="s">
        <v>185</v>
      </c>
      <c r="G33" s="55"/>
      <c r="H33" s="54">
        <v>0.468435</v>
      </c>
      <c r="I33" s="54"/>
      <c r="J33" s="58"/>
      <c r="K33" s="58"/>
      <c r="L33" s="58"/>
      <c r="M33" s="58"/>
      <c r="N33" s="62"/>
    </row>
    <row r="34" ht="23" customHeight="1" spans="1:14">
      <c r="A34" s="50" t="s">
        <v>186</v>
      </c>
      <c r="B34" s="50"/>
      <c r="C34" s="59">
        <f>C17+C7</f>
        <v>3420.306465</v>
      </c>
      <c r="D34" s="50" t="s">
        <v>187</v>
      </c>
      <c r="E34" s="50"/>
      <c r="F34" s="50"/>
      <c r="G34" s="50"/>
      <c r="H34" s="50"/>
      <c r="I34" s="50"/>
      <c r="J34" s="50"/>
      <c r="K34" s="50"/>
      <c r="L34" s="50"/>
      <c r="M34" s="50"/>
      <c r="N34" s="59">
        <f>H7+N8</f>
        <v>486.898277</v>
      </c>
    </row>
    <row r="35" customHeight="1" spans="1:14">
      <c r="A35" s="20" t="s">
        <v>188</v>
      </c>
      <c r="B35" s="20"/>
      <c r="C35" s="20"/>
      <c r="D35" s="20"/>
      <c r="E35" s="20"/>
      <c r="F35" s="20"/>
      <c r="G35" s="20"/>
      <c r="H35" s="20"/>
      <c r="I35" s="20"/>
      <c r="J35" s="20"/>
      <c r="K35" s="20"/>
      <c r="L35" s="20"/>
      <c r="M35" s="20"/>
      <c r="N35" s="20"/>
    </row>
    <row r="36" spans="1:14">
      <c r="A36" s="20"/>
      <c r="B36" s="20"/>
      <c r="C36" s="20"/>
      <c r="D36" s="20"/>
      <c r="E36" s="20"/>
      <c r="F36" s="20"/>
      <c r="G36" s="20"/>
      <c r="H36" s="20"/>
      <c r="I36" s="20"/>
      <c r="J36" s="20"/>
      <c r="K36" s="20"/>
      <c r="L36" s="20"/>
      <c r="M36" s="20"/>
      <c r="N36" s="20"/>
    </row>
  </sheetData>
  <mergeCells count="159">
    <mergeCell ref="A1:N1"/>
    <mergeCell ref="E2:G2"/>
    <mergeCell ref="I2:J2"/>
    <mergeCell ref="K2:L2"/>
    <mergeCell ref="M2:N2"/>
    <mergeCell ref="A3:B3"/>
    <mergeCell ref="E3:G3"/>
    <mergeCell ref="I3:J3"/>
    <mergeCell ref="K3:L3"/>
    <mergeCell ref="M3:N3"/>
    <mergeCell ref="A4:C4"/>
    <mergeCell ref="D4:N4"/>
    <mergeCell ref="D7:E7"/>
    <mergeCell ref="F7:G7"/>
    <mergeCell ref="H7:I7"/>
    <mergeCell ref="J7:K7"/>
    <mergeCell ref="L7:M7"/>
    <mergeCell ref="D8:E8"/>
    <mergeCell ref="F8:G8"/>
    <mergeCell ref="H8:I8"/>
    <mergeCell ref="J8:K8"/>
    <mergeCell ref="L8:M8"/>
    <mergeCell ref="D9:E9"/>
    <mergeCell ref="F9:G9"/>
    <mergeCell ref="H9:I9"/>
    <mergeCell ref="J9:K9"/>
    <mergeCell ref="L9:M9"/>
    <mergeCell ref="D10:E10"/>
    <mergeCell ref="F10:G10"/>
    <mergeCell ref="H10:I10"/>
    <mergeCell ref="J10:K10"/>
    <mergeCell ref="L10:M10"/>
    <mergeCell ref="D11:E11"/>
    <mergeCell ref="F11:G11"/>
    <mergeCell ref="H11:I11"/>
    <mergeCell ref="J11:K11"/>
    <mergeCell ref="L11:M11"/>
    <mergeCell ref="D12:E12"/>
    <mergeCell ref="F12:G12"/>
    <mergeCell ref="H12:I12"/>
    <mergeCell ref="J12:K12"/>
    <mergeCell ref="L12:M12"/>
    <mergeCell ref="D13:E13"/>
    <mergeCell ref="F13:G13"/>
    <mergeCell ref="H13:I13"/>
    <mergeCell ref="J13:K13"/>
    <mergeCell ref="L13:M13"/>
    <mergeCell ref="D14:E14"/>
    <mergeCell ref="F14:G14"/>
    <mergeCell ref="H14:I14"/>
    <mergeCell ref="J14:K14"/>
    <mergeCell ref="L14:M14"/>
    <mergeCell ref="D15:E15"/>
    <mergeCell ref="F15:G15"/>
    <mergeCell ref="H15:I15"/>
    <mergeCell ref="J15:K15"/>
    <mergeCell ref="L15:M15"/>
    <mergeCell ref="D16:E16"/>
    <mergeCell ref="F16:G16"/>
    <mergeCell ref="H16:I16"/>
    <mergeCell ref="J16:K16"/>
    <mergeCell ref="L16:M16"/>
    <mergeCell ref="D17:E17"/>
    <mergeCell ref="F17:G17"/>
    <mergeCell ref="H17:I17"/>
    <mergeCell ref="J17:K17"/>
    <mergeCell ref="L17:M17"/>
    <mergeCell ref="D18:E18"/>
    <mergeCell ref="F18:G18"/>
    <mergeCell ref="H18:I18"/>
    <mergeCell ref="J18:K18"/>
    <mergeCell ref="L18:M18"/>
    <mergeCell ref="D19:E19"/>
    <mergeCell ref="F19:G19"/>
    <mergeCell ref="H19:I19"/>
    <mergeCell ref="J19:K19"/>
    <mergeCell ref="L19:M19"/>
    <mergeCell ref="D20:E20"/>
    <mergeCell ref="F20:G20"/>
    <mergeCell ref="H20:I20"/>
    <mergeCell ref="J20:K20"/>
    <mergeCell ref="L20:M20"/>
    <mergeCell ref="D21:E21"/>
    <mergeCell ref="F21:G21"/>
    <mergeCell ref="H21:I21"/>
    <mergeCell ref="J21:K21"/>
    <mergeCell ref="L21:M21"/>
    <mergeCell ref="D22:E22"/>
    <mergeCell ref="F22:G22"/>
    <mergeCell ref="H22:I22"/>
    <mergeCell ref="J22:K22"/>
    <mergeCell ref="L22:M22"/>
    <mergeCell ref="D23:E23"/>
    <mergeCell ref="F23:G23"/>
    <mergeCell ref="H23:I23"/>
    <mergeCell ref="J23:K23"/>
    <mergeCell ref="L23:M23"/>
    <mergeCell ref="D24:E24"/>
    <mergeCell ref="F24:G24"/>
    <mergeCell ref="H24:I24"/>
    <mergeCell ref="J24:K24"/>
    <mergeCell ref="L24:M24"/>
    <mergeCell ref="D25:E25"/>
    <mergeCell ref="F25:G25"/>
    <mergeCell ref="H25:I25"/>
    <mergeCell ref="J25:K25"/>
    <mergeCell ref="L25:M25"/>
    <mergeCell ref="D26:E26"/>
    <mergeCell ref="F26:G26"/>
    <mergeCell ref="H26:I26"/>
    <mergeCell ref="J26:K26"/>
    <mergeCell ref="L26:M26"/>
    <mergeCell ref="D27:E27"/>
    <mergeCell ref="F27:G27"/>
    <mergeCell ref="H27:I27"/>
    <mergeCell ref="J27:K27"/>
    <mergeCell ref="L27:M27"/>
    <mergeCell ref="D28:E28"/>
    <mergeCell ref="F28:G28"/>
    <mergeCell ref="H28:I28"/>
    <mergeCell ref="J28:K28"/>
    <mergeCell ref="L28:M28"/>
    <mergeCell ref="D29:E29"/>
    <mergeCell ref="F29:G29"/>
    <mergeCell ref="H29:I29"/>
    <mergeCell ref="J29:K29"/>
    <mergeCell ref="L29:M29"/>
    <mergeCell ref="D30:E30"/>
    <mergeCell ref="F30:G30"/>
    <mergeCell ref="H30:I30"/>
    <mergeCell ref="J30:K30"/>
    <mergeCell ref="L30:M30"/>
    <mergeCell ref="D31:E31"/>
    <mergeCell ref="F31:G31"/>
    <mergeCell ref="H31:I31"/>
    <mergeCell ref="J31:K31"/>
    <mergeCell ref="L31:M31"/>
    <mergeCell ref="D32:E32"/>
    <mergeCell ref="F32:G32"/>
    <mergeCell ref="H32:I32"/>
    <mergeCell ref="J32:K32"/>
    <mergeCell ref="L32:M32"/>
    <mergeCell ref="D33:E33"/>
    <mergeCell ref="F33:G33"/>
    <mergeCell ref="H33:I33"/>
    <mergeCell ref="J33:K33"/>
    <mergeCell ref="L33:M33"/>
    <mergeCell ref="A34:B34"/>
    <mergeCell ref="D34:M34"/>
    <mergeCell ref="A5:A6"/>
    <mergeCell ref="B5:B6"/>
    <mergeCell ref="C5:C6"/>
    <mergeCell ref="N5:N6"/>
    <mergeCell ref="D5:E6"/>
    <mergeCell ref="F5:G6"/>
    <mergeCell ref="H5:I6"/>
    <mergeCell ref="J5:K6"/>
    <mergeCell ref="L5:M6"/>
    <mergeCell ref="A35:N36"/>
  </mergeCells>
  <pageMargins left="0.75" right="0.75" top="1" bottom="1" header="0.511805555555556" footer="0.511805555555556"/>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0"/>
  <sheetViews>
    <sheetView workbookViewId="0">
      <selection activeCell="M18" sqref="M18"/>
    </sheetView>
  </sheetViews>
  <sheetFormatPr defaultColWidth="9" defaultRowHeight="13.5"/>
  <cols>
    <col min="1" max="1" width="10.375"/>
    <col min="3" max="3" width="2.5" customWidth="1"/>
    <col min="5" max="5" width="1.625" customWidth="1"/>
    <col min="7" max="7" width="3" customWidth="1"/>
    <col min="8" max="8" width="4.625" customWidth="1"/>
    <col min="9" max="9" width="5.875" customWidth="1"/>
    <col min="10" max="10" width="9" hidden="1" customWidth="1"/>
    <col min="11" max="11" width="10.375"/>
    <col min="13" max="13" width="2.625" customWidth="1"/>
    <col min="15" max="15" width="9" hidden="1" customWidth="1"/>
    <col min="16" max="16" width="2.75" customWidth="1"/>
    <col min="18" max="18" width="3.125" customWidth="1"/>
    <col min="20" max="20" width="2.875" customWidth="1"/>
    <col min="21" max="21" width="10.25" customWidth="1"/>
    <col min="22" max="22" width="11.125" customWidth="1"/>
  </cols>
  <sheetData>
    <row r="1" ht="27" customHeight="1" spans="1:22">
      <c r="A1" s="26" t="s">
        <v>189</v>
      </c>
      <c r="B1" s="26"/>
      <c r="C1" s="26"/>
      <c r="D1" s="26"/>
      <c r="E1" s="26"/>
      <c r="F1" s="26"/>
      <c r="G1" s="26"/>
      <c r="H1" s="26"/>
      <c r="I1" s="26"/>
      <c r="J1" s="26"/>
      <c r="K1" s="26"/>
      <c r="L1" s="26"/>
      <c r="M1" s="26"/>
      <c r="N1" s="26"/>
      <c r="O1" s="26"/>
      <c r="P1" s="26"/>
      <c r="Q1" s="26"/>
      <c r="R1" s="26"/>
      <c r="S1" s="26"/>
      <c r="T1" s="26"/>
      <c r="U1" s="26"/>
      <c r="V1" s="26"/>
    </row>
    <row r="2" ht="23" customHeight="1" spans="1:22">
      <c r="A2" s="27"/>
      <c r="B2" s="27"/>
      <c r="C2" s="27"/>
      <c r="D2" s="27"/>
      <c r="E2" s="27"/>
      <c r="F2" s="27"/>
      <c r="G2" s="27"/>
      <c r="H2" s="27"/>
      <c r="I2" s="27"/>
      <c r="J2" s="27"/>
      <c r="K2" s="27"/>
      <c r="L2" s="27"/>
      <c r="M2" s="27"/>
      <c r="N2" s="27"/>
      <c r="O2" s="27"/>
      <c r="P2" s="27"/>
      <c r="Q2" s="27"/>
      <c r="R2" s="27"/>
      <c r="S2" s="27"/>
      <c r="T2" s="44" t="s">
        <v>190</v>
      </c>
      <c r="U2" s="44"/>
      <c r="V2" s="44"/>
    </row>
    <row r="3" ht="23" customHeight="1" spans="1:22">
      <c r="A3" s="28" t="s">
        <v>2</v>
      </c>
      <c r="B3" s="28"/>
      <c r="C3" s="28"/>
      <c r="D3" s="28"/>
      <c r="E3" s="28"/>
      <c r="F3" s="28"/>
      <c r="G3" s="28"/>
      <c r="H3" s="28"/>
      <c r="I3" s="28"/>
      <c r="J3" s="28"/>
      <c r="K3" s="28"/>
      <c r="L3" s="28"/>
      <c r="M3" s="28"/>
      <c r="N3" s="28"/>
      <c r="O3" s="28"/>
      <c r="P3" s="28"/>
      <c r="Q3" s="28"/>
      <c r="R3" s="28"/>
      <c r="S3" s="28"/>
      <c r="T3" s="45" t="s">
        <v>3</v>
      </c>
      <c r="U3" s="45"/>
      <c r="V3" s="45"/>
    </row>
    <row r="4" ht="23" customHeight="1" spans="1:22">
      <c r="A4" s="29" t="s">
        <v>191</v>
      </c>
      <c r="B4" s="29"/>
      <c r="C4" s="29"/>
      <c r="D4" s="29"/>
      <c r="E4" s="29"/>
      <c r="F4" s="29"/>
      <c r="G4" s="29"/>
      <c r="H4" s="29"/>
      <c r="I4" s="29"/>
      <c r="J4" s="29"/>
      <c r="K4" s="29"/>
      <c r="L4" s="30" t="s">
        <v>192</v>
      </c>
      <c r="M4" s="30"/>
      <c r="N4" s="30"/>
      <c r="O4" s="30"/>
      <c r="P4" s="30"/>
      <c r="Q4" s="30"/>
      <c r="R4" s="30"/>
      <c r="S4" s="30"/>
      <c r="T4" s="30"/>
      <c r="U4" s="30"/>
      <c r="V4" s="30"/>
    </row>
    <row r="5" ht="23" customHeight="1" spans="1:22">
      <c r="A5" s="29" t="s">
        <v>68</v>
      </c>
      <c r="B5" s="30" t="s">
        <v>193</v>
      </c>
      <c r="C5" s="30"/>
      <c r="D5" s="31" t="s">
        <v>194</v>
      </c>
      <c r="E5" s="32"/>
      <c r="F5" s="32"/>
      <c r="G5" s="32"/>
      <c r="H5" s="32"/>
      <c r="I5" s="32"/>
      <c r="J5" s="32"/>
      <c r="K5" s="32" t="s">
        <v>195</v>
      </c>
      <c r="L5" s="31" t="s">
        <v>68</v>
      </c>
      <c r="M5" s="31"/>
      <c r="N5" s="31" t="s">
        <v>193</v>
      </c>
      <c r="O5" s="31"/>
      <c r="P5" s="31"/>
      <c r="Q5" s="46" t="s">
        <v>194</v>
      </c>
      <c r="R5" s="46"/>
      <c r="S5" s="46"/>
      <c r="T5" s="46"/>
      <c r="U5" s="46"/>
      <c r="V5" s="31" t="s">
        <v>195</v>
      </c>
    </row>
    <row r="6" ht="23" customHeight="1" spans="1:22">
      <c r="A6" s="29"/>
      <c r="B6" s="30"/>
      <c r="C6" s="30"/>
      <c r="D6" s="31" t="s">
        <v>196</v>
      </c>
      <c r="E6" s="32"/>
      <c r="F6" s="33" t="s">
        <v>197</v>
      </c>
      <c r="G6" s="34"/>
      <c r="H6" s="33" t="s">
        <v>198</v>
      </c>
      <c r="I6" s="42"/>
      <c r="J6" s="34"/>
      <c r="K6" s="32"/>
      <c r="L6" s="31"/>
      <c r="M6" s="31"/>
      <c r="N6" s="31"/>
      <c r="O6" s="31"/>
      <c r="P6" s="31"/>
      <c r="Q6" s="31" t="s">
        <v>196</v>
      </c>
      <c r="R6" s="31"/>
      <c r="S6" s="42" t="s">
        <v>197</v>
      </c>
      <c r="T6" s="34"/>
      <c r="U6" s="46" t="s">
        <v>199</v>
      </c>
      <c r="V6" s="31"/>
    </row>
    <row r="7" ht="23" customHeight="1" spans="1:22">
      <c r="A7" s="29"/>
      <c r="B7" s="30"/>
      <c r="C7" s="30"/>
      <c r="D7" s="31"/>
      <c r="E7" s="32"/>
      <c r="F7" s="35"/>
      <c r="G7" s="36"/>
      <c r="H7" s="35"/>
      <c r="I7" s="43"/>
      <c r="J7" s="36"/>
      <c r="K7" s="32"/>
      <c r="L7" s="31"/>
      <c r="M7" s="31"/>
      <c r="N7" s="31"/>
      <c r="O7" s="31"/>
      <c r="P7" s="31"/>
      <c r="Q7" s="31"/>
      <c r="R7" s="31"/>
      <c r="S7" s="43"/>
      <c r="T7" s="36"/>
      <c r="U7" s="30"/>
      <c r="V7" s="31"/>
    </row>
    <row r="8" ht="23" customHeight="1" spans="1:22">
      <c r="A8" s="29">
        <v>1</v>
      </c>
      <c r="B8" s="30">
        <v>2</v>
      </c>
      <c r="C8" s="30"/>
      <c r="D8" s="31">
        <v>3</v>
      </c>
      <c r="E8" s="32"/>
      <c r="F8" s="32">
        <v>4</v>
      </c>
      <c r="G8" s="32"/>
      <c r="H8" s="32">
        <v>5</v>
      </c>
      <c r="I8" s="32"/>
      <c r="J8" s="32"/>
      <c r="K8" s="32">
        <v>6</v>
      </c>
      <c r="L8" s="30">
        <v>7</v>
      </c>
      <c r="M8" s="30"/>
      <c r="N8" s="30">
        <v>8</v>
      </c>
      <c r="O8" s="30"/>
      <c r="P8" s="30"/>
      <c r="Q8" s="30">
        <v>9</v>
      </c>
      <c r="R8" s="30"/>
      <c r="S8" s="30">
        <v>10</v>
      </c>
      <c r="T8" s="30"/>
      <c r="U8" s="30">
        <v>11</v>
      </c>
      <c r="V8" s="30">
        <v>12</v>
      </c>
    </row>
    <row r="9" ht="23" customHeight="1" spans="1:22">
      <c r="A9" s="37">
        <f>B9+D9+K9</f>
        <v>95.797206</v>
      </c>
      <c r="B9" s="38">
        <v>0</v>
      </c>
      <c r="C9" s="38"/>
      <c r="D9" s="39">
        <f>H9+F9</f>
        <v>80.497206</v>
      </c>
      <c r="E9" s="40"/>
      <c r="F9" s="40">
        <v>0</v>
      </c>
      <c r="G9" s="40"/>
      <c r="H9" s="40">
        <v>80.497206</v>
      </c>
      <c r="I9" s="40"/>
      <c r="J9" s="40"/>
      <c r="K9" s="40">
        <v>15.3</v>
      </c>
      <c r="L9" s="38">
        <f>N9+Q9+V9</f>
        <v>81.7636</v>
      </c>
      <c r="M9" s="38"/>
      <c r="N9" s="38">
        <v>0</v>
      </c>
      <c r="O9" s="38"/>
      <c r="P9" s="38"/>
      <c r="Q9" s="38">
        <v>68.53</v>
      </c>
      <c r="R9" s="38"/>
      <c r="S9" s="38">
        <v>0</v>
      </c>
      <c r="T9" s="38"/>
      <c r="U9" s="38">
        <v>62.528789</v>
      </c>
      <c r="V9" s="38">
        <v>13.2336</v>
      </c>
    </row>
    <row r="10" ht="44" customHeight="1" spans="1:22">
      <c r="A10" s="41" t="s">
        <v>200</v>
      </c>
      <c r="B10" s="41"/>
      <c r="C10" s="41"/>
      <c r="D10" s="41"/>
      <c r="E10" s="41"/>
      <c r="F10" s="41"/>
      <c r="G10" s="41"/>
      <c r="H10" s="41"/>
      <c r="I10" s="41"/>
      <c r="J10" s="41"/>
      <c r="K10" s="41"/>
      <c r="L10" s="41"/>
      <c r="M10" s="41"/>
      <c r="N10" s="41"/>
      <c r="O10" s="41"/>
      <c r="P10" s="41"/>
      <c r="Q10" s="41"/>
      <c r="R10" s="41"/>
      <c r="S10" s="41"/>
      <c r="T10" s="41"/>
      <c r="U10" s="41"/>
      <c r="V10" s="41"/>
    </row>
  </sheetData>
  <mergeCells count="52">
    <mergeCell ref="A1:V1"/>
    <mergeCell ref="A2:B2"/>
    <mergeCell ref="C2:D2"/>
    <mergeCell ref="E2:F2"/>
    <mergeCell ref="G2:H2"/>
    <mergeCell ref="J2:K2"/>
    <mergeCell ref="M2:N2"/>
    <mergeCell ref="P2:Q2"/>
    <mergeCell ref="R2:S2"/>
    <mergeCell ref="T2:V2"/>
    <mergeCell ref="A3:B3"/>
    <mergeCell ref="C3:D3"/>
    <mergeCell ref="E3:F3"/>
    <mergeCell ref="G3:H3"/>
    <mergeCell ref="J3:K3"/>
    <mergeCell ref="M3:N3"/>
    <mergeCell ref="P3:Q3"/>
    <mergeCell ref="R3:S3"/>
    <mergeCell ref="T3:V3"/>
    <mergeCell ref="A4:K4"/>
    <mergeCell ref="L4:V4"/>
    <mergeCell ref="D5:J5"/>
    <mergeCell ref="Q5:U5"/>
    <mergeCell ref="B8:C8"/>
    <mergeCell ref="D8:E8"/>
    <mergeCell ref="F8:G8"/>
    <mergeCell ref="H8:J8"/>
    <mergeCell ref="L8:M8"/>
    <mergeCell ref="N8:P8"/>
    <mergeCell ref="Q8:R8"/>
    <mergeCell ref="S8:T8"/>
    <mergeCell ref="B9:C9"/>
    <mergeCell ref="D9:E9"/>
    <mergeCell ref="F9:G9"/>
    <mergeCell ref="H9:J9"/>
    <mergeCell ref="L9:M9"/>
    <mergeCell ref="N9:P9"/>
    <mergeCell ref="Q9:R9"/>
    <mergeCell ref="S9:T9"/>
    <mergeCell ref="A10:V10"/>
    <mergeCell ref="A5:A7"/>
    <mergeCell ref="K5:K7"/>
    <mergeCell ref="U6:U7"/>
    <mergeCell ref="V5:V7"/>
    <mergeCell ref="B5:C7"/>
    <mergeCell ref="L5:M7"/>
    <mergeCell ref="N5:P7"/>
    <mergeCell ref="D6:E7"/>
    <mergeCell ref="F6:G7"/>
    <mergeCell ref="Q6:R7"/>
    <mergeCell ref="S6:T7"/>
    <mergeCell ref="H6:J7"/>
  </mergeCells>
  <pageMargins left="0.75" right="0.75" top="1" bottom="1" header="0.511805555555556" footer="0.511805555555556"/>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5"/>
  <sheetViews>
    <sheetView workbookViewId="0">
      <selection activeCell="F9" sqref="F9"/>
    </sheetView>
  </sheetViews>
  <sheetFormatPr defaultColWidth="9" defaultRowHeight="13.5"/>
  <cols>
    <col min="1" max="3" width="4.375" customWidth="1"/>
    <col min="4" max="4" width="7.75" customWidth="1"/>
    <col min="5" max="5" width="5.625" customWidth="1"/>
    <col min="6" max="14" width="7.75" customWidth="1"/>
    <col min="15" max="15" width="7.625" customWidth="1"/>
    <col min="16" max="16" width="7.75" hidden="1" customWidth="1"/>
    <col min="17" max="17" width="7.75" customWidth="1"/>
    <col min="18" max="19" width="9.5" customWidth="1"/>
  </cols>
  <sheetData>
    <row r="1" ht="27" customHeight="1" spans="1:19">
      <c r="A1" s="1" t="s">
        <v>201</v>
      </c>
      <c r="B1" s="1"/>
      <c r="C1" s="1"/>
      <c r="D1" s="1"/>
      <c r="E1" s="1"/>
      <c r="F1" s="1"/>
      <c r="G1" s="1"/>
      <c r="H1" s="1"/>
      <c r="I1" s="1"/>
      <c r="J1" s="1"/>
      <c r="K1" s="1"/>
      <c r="L1" s="1"/>
      <c r="M1" s="1"/>
      <c r="N1" s="1"/>
      <c r="O1" s="1"/>
      <c r="P1" s="1"/>
      <c r="Q1" s="1"/>
      <c r="R1" s="1"/>
      <c r="S1" s="1"/>
    </row>
    <row r="2" ht="22" customHeight="1" spans="1:19">
      <c r="A2" s="2"/>
      <c r="B2" s="3"/>
      <c r="C2" s="3"/>
      <c r="D2" s="3"/>
      <c r="E2" s="3"/>
      <c r="F2" s="3"/>
      <c r="G2" s="3"/>
      <c r="H2" s="3"/>
      <c r="I2" s="3"/>
      <c r="J2" s="3"/>
      <c r="K2" s="3"/>
      <c r="L2" s="3"/>
      <c r="M2" s="3"/>
      <c r="N2" s="3"/>
      <c r="O2" s="3"/>
      <c r="P2" s="3"/>
      <c r="Q2" s="24" t="s">
        <v>202</v>
      </c>
      <c r="R2" s="24"/>
      <c r="S2" s="24"/>
    </row>
    <row r="3" ht="22" customHeight="1" spans="1:19">
      <c r="A3" s="4" t="s">
        <v>2</v>
      </c>
      <c r="B3" s="4"/>
      <c r="C3" s="4"/>
      <c r="D3" s="4"/>
      <c r="E3" s="4"/>
      <c r="F3" s="3"/>
      <c r="G3" s="3"/>
      <c r="H3" s="5"/>
      <c r="I3" s="3"/>
      <c r="J3" s="3"/>
      <c r="K3" s="5"/>
      <c r="L3" s="3"/>
      <c r="M3" s="3"/>
      <c r="N3" s="5"/>
      <c r="O3" s="3"/>
      <c r="P3" s="3"/>
      <c r="Q3" s="25" t="s">
        <v>3</v>
      </c>
      <c r="R3" s="25"/>
      <c r="S3" s="25"/>
    </row>
    <row r="4" ht="22" customHeight="1" spans="1:19">
      <c r="A4" s="6" t="s">
        <v>57</v>
      </c>
      <c r="B4" s="6"/>
      <c r="C4" s="6"/>
      <c r="D4" s="7" t="s">
        <v>58</v>
      </c>
      <c r="E4" s="7"/>
      <c r="F4" s="7" t="s">
        <v>103</v>
      </c>
      <c r="G4" s="7"/>
      <c r="H4" s="7"/>
      <c r="I4" s="7" t="s">
        <v>104</v>
      </c>
      <c r="J4" s="7"/>
      <c r="K4" s="7"/>
      <c r="L4" s="7" t="s">
        <v>105</v>
      </c>
      <c r="M4" s="7"/>
      <c r="N4" s="7"/>
      <c r="O4" s="7" t="s">
        <v>106</v>
      </c>
      <c r="P4" s="7"/>
      <c r="Q4" s="7"/>
      <c r="R4" s="7"/>
      <c r="S4" s="7"/>
    </row>
    <row r="5" ht="22" customHeight="1" spans="1:19">
      <c r="A5" s="6"/>
      <c r="B5" s="6"/>
      <c r="C5" s="6"/>
      <c r="D5" s="7"/>
      <c r="E5" s="7"/>
      <c r="F5" s="8" t="s">
        <v>68</v>
      </c>
      <c r="G5" s="8" t="s">
        <v>107</v>
      </c>
      <c r="H5" s="8" t="s">
        <v>108</v>
      </c>
      <c r="I5" s="8" t="s">
        <v>68</v>
      </c>
      <c r="J5" s="8" t="s">
        <v>80</v>
      </c>
      <c r="K5" s="8" t="s">
        <v>81</v>
      </c>
      <c r="L5" s="8" t="s">
        <v>68</v>
      </c>
      <c r="M5" s="8" t="s">
        <v>80</v>
      </c>
      <c r="N5" s="8" t="s">
        <v>81</v>
      </c>
      <c r="O5" s="8" t="s">
        <v>68</v>
      </c>
      <c r="P5" s="8" t="s">
        <v>107</v>
      </c>
      <c r="Q5" s="8"/>
      <c r="R5" s="8" t="s">
        <v>108</v>
      </c>
      <c r="S5" s="8"/>
    </row>
    <row r="6" ht="22" customHeight="1" spans="1:19">
      <c r="A6" s="6"/>
      <c r="B6" s="6"/>
      <c r="C6" s="6"/>
      <c r="D6" s="7"/>
      <c r="E6" s="7"/>
      <c r="F6" s="8"/>
      <c r="G6" s="8"/>
      <c r="H6" s="8"/>
      <c r="I6" s="8"/>
      <c r="J6" s="8"/>
      <c r="K6" s="8"/>
      <c r="L6" s="8"/>
      <c r="M6" s="8"/>
      <c r="N6" s="8"/>
      <c r="O6" s="8"/>
      <c r="P6" s="8"/>
      <c r="Q6" s="8"/>
      <c r="R6" s="8" t="s">
        <v>109</v>
      </c>
      <c r="S6" s="8" t="s">
        <v>110</v>
      </c>
    </row>
    <row r="7" ht="22" customHeight="1" spans="1:19">
      <c r="A7" s="9"/>
      <c r="B7" s="9"/>
      <c r="C7" s="9"/>
      <c r="D7" s="7"/>
      <c r="E7" s="7"/>
      <c r="F7" s="8"/>
      <c r="G7" s="8"/>
      <c r="H7" s="8"/>
      <c r="I7" s="8"/>
      <c r="J7" s="8"/>
      <c r="K7" s="8"/>
      <c r="L7" s="8"/>
      <c r="M7" s="8"/>
      <c r="N7" s="8"/>
      <c r="O7" s="8"/>
      <c r="P7" s="8"/>
      <c r="Q7" s="8"/>
      <c r="R7" s="8"/>
      <c r="S7" s="8"/>
    </row>
    <row r="8" ht="22" customHeight="1" spans="1:19">
      <c r="A8" s="10" t="s">
        <v>65</v>
      </c>
      <c r="B8" s="11" t="s">
        <v>66</v>
      </c>
      <c r="C8" s="12" t="s">
        <v>67</v>
      </c>
      <c r="D8" s="8" t="s">
        <v>9</v>
      </c>
      <c r="E8" s="8"/>
      <c r="F8" s="8">
        <v>1</v>
      </c>
      <c r="G8" s="8">
        <v>2</v>
      </c>
      <c r="H8" s="8">
        <v>3</v>
      </c>
      <c r="I8" s="8">
        <v>4</v>
      </c>
      <c r="J8" s="8">
        <v>5</v>
      </c>
      <c r="K8" s="8">
        <v>6</v>
      </c>
      <c r="L8" s="8">
        <v>7</v>
      </c>
      <c r="M8" s="8">
        <v>8</v>
      </c>
      <c r="N8" s="8">
        <v>9</v>
      </c>
      <c r="O8" s="8">
        <v>10</v>
      </c>
      <c r="P8" s="8">
        <v>11</v>
      </c>
      <c r="Q8" s="8"/>
      <c r="R8" s="8">
        <v>12</v>
      </c>
      <c r="S8" s="8">
        <v>13</v>
      </c>
    </row>
    <row r="9" ht="22" customHeight="1" spans="1:19">
      <c r="A9" s="13"/>
      <c r="B9" s="14"/>
      <c r="C9" s="15"/>
      <c r="D9" s="8" t="s">
        <v>68</v>
      </c>
      <c r="E9" s="8"/>
      <c r="F9" s="16"/>
      <c r="G9" s="16"/>
      <c r="H9" s="16"/>
      <c r="I9" s="16"/>
      <c r="J9" s="16"/>
      <c r="K9" s="16"/>
      <c r="L9" s="16"/>
      <c r="M9" s="16"/>
      <c r="N9" s="16"/>
      <c r="O9" s="16"/>
      <c r="P9" s="16"/>
      <c r="Q9" s="16"/>
      <c r="R9" s="16"/>
      <c r="S9" s="16"/>
    </row>
    <row r="10" ht="22" customHeight="1" spans="1:19">
      <c r="A10" s="17"/>
      <c r="B10" s="17"/>
      <c r="C10" s="17"/>
      <c r="D10" s="18"/>
      <c r="E10" s="18"/>
      <c r="F10" s="19"/>
      <c r="G10" s="19"/>
      <c r="H10" s="19"/>
      <c r="I10" s="19"/>
      <c r="J10" s="19"/>
      <c r="K10" s="21"/>
      <c r="L10" s="19"/>
      <c r="M10" s="19"/>
      <c r="N10" s="19"/>
      <c r="O10" s="19"/>
      <c r="P10" s="19"/>
      <c r="Q10" s="19"/>
      <c r="R10" s="19"/>
      <c r="S10" s="19"/>
    </row>
    <row r="11" ht="22" customHeight="1" spans="1:19">
      <c r="A11" s="17"/>
      <c r="B11" s="17"/>
      <c r="C11" s="17"/>
      <c r="D11" s="18"/>
      <c r="E11" s="18"/>
      <c r="F11" s="19"/>
      <c r="G11" s="19"/>
      <c r="H11" s="19"/>
      <c r="I11" s="19"/>
      <c r="J11" s="22"/>
      <c r="K11" s="23"/>
      <c r="L11" s="19"/>
      <c r="M11" s="19"/>
      <c r="N11" s="19"/>
      <c r="O11" s="19"/>
      <c r="P11" s="19"/>
      <c r="Q11" s="19"/>
      <c r="R11" s="19"/>
      <c r="S11" s="19"/>
    </row>
    <row r="12" ht="22" customHeight="1" spans="1:19">
      <c r="A12" s="17"/>
      <c r="B12" s="17"/>
      <c r="C12" s="17"/>
      <c r="D12" s="18"/>
      <c r="E12" s="18"/>
      <c r="F12" s="19"/>
      <c r="G12" s="19"/>
      <c r="H12" s="19"/>
      <c r="I12" s="19"/>
      <c r="J12" s="19"/>
      <c r="K12" s="19"/>
      <c r="L12" s="19"/>
      <c r="M12" s="19"/>
      <c r="N12" s="19"/>
      <c r="O12" s="19"/>
      <c r="P12" s="19"/>
      <c r="Q12" s="19"/>
      <c r="R12" s="19"/>
      <c r="S12" s="19"/>
    </row>
    <row r="13" customHeight="1" spans="1:19">
      <c r="A13" s="20" t="s">
        <v>203</v>
      </c>
      <c r="B13" s="20"/>
      <c r="C13" s="20"/>
      <c r="D13" s="20"/>
      <c r="E13" s="20"/>
      <c r="F13" s="20"/>
      <c r="G13" s="20"/>
      <c r="H13" s="20"/>
      <c r="I13" s="20"/>
      <c r="J13" s="20"/>
      <c r="K13" s="20"/>
      <c r="L13" s="20"/>
      <c r="M13" s="20"/>
      <c r="N13" s="20"/>
      <c r="O13" s="20"/>
      <c r="P13" s="20"/>
      <c r="Q13" s="20"/>
      <c r="R13" s="20"/>
      <c r="S13" s="20"/>
    </row>
    <row r="14" spans="1:19">
      <c r="A14" s="20"/>
      <c r="B14" s="20"/>
      <c r="C14" s="20"/>
      <c r="D14" s="20"/>
      <c r="E14" s="20"/>
      <c r="F14" s="20"/>
      <c r="G14" s="20"/>
      <c r="H14" s="20"/>
      <c r="I14" s="20"/>
      <c r="J14" s="20"/>
      <c r="K14" s="20"/>
      <c r="L14" s="20"/>
      <c r="M14" s="20"/>
      <c r="N14" s="20"/>
      <c r="O14" s="20"/>
      <c r="P14" s="20"/>
      <c r="Q14" s="20"/>
      <c r="R14" s="20"/>
      <c r="S14" s="20"/>
    </row>
    <row r="15" spans="1:19">
      <c r="A15" s="20"/>
      <c r="B15" s="20"/>
      <c r="C15" s="20"/>
      <c r="D15" s="20"/>
      <c r="E15" s="20"/>
      <c r="F15" s="20"/>
      <c r="G15" s="20"/>
      <c r="H15" s="20"/>
      <c r="I15" s="20"/>
      <c r="J15" s="20"/>
      <c r="K15" s="20"/>
      <c r="L15" s="20"/>
      <c r="M15" s="20"/>
      <c r="N15" s="20"/>
      <c r="O15" s="20"/>
      <c r="P15" s="20"/>
      <c r="Q15" s="20"/>
      <c r="R15" s="20"/>
      <c r="S15" s="20"/>
    </row>
  </sheetData>
  <mergeCells count="50">
    <mergeCell ref="A1:S1"/>
    <mergeCell ref="B2:C2"/>
    <mergeCell ref="F2:G2"/>
    <mergeCell ref="I2:J2"/>
    <mergeCell ref="L2:M2"/>
    <mergeCell ref="O2:P2"/>
    <mergeCell ref="Q2:S2"/>
    <mergeCell ref="A3:E3"/>
    <mergeCell ref="F3:G3"/>
    <mergeCell ref="I3:J3"/>
    <mergeCell ref="L3:M3"/>
    <mergeCell ref="O3:P3"/>
    <mergeCell ref="Q3:S3"/>
    <mergeCell ref="F4:H4"/>
    <mergeCell ref="I4:K4"/>
    <mergeCell ref="L4:N4"/>
    <mergeCell ref="O4:S4"/>
    <mergeCell ref="R5:S5"/>
    <mergeCell ref="D8:E8"/>
    <mergeCell ref="P8:Q8"/>
    <mergeCell ref="D9:E9"/>
    <mergeCell ref="P9:Q9"/>
    <mergeCell ref="A10:C10"/>
    <mergeCell ref="D10:E10"/>
    <mergeCell ref="P10:Q10"/>
    <mergeCell ref="A11:C11"/>
    <mergeCell ref="D11:E11"/>
    <mergeCell ref="P11:Q11"/>
    <mergeCell ref="A12:C12"/>
    <mergeCell ref="D12:E12"/>
    <mergeCell ref="P12:Q12"/>
    <mergeCell ref="A8:A9"/>
    <mergeCell ref="B8:B9"/>
    <mergeCell ref="C8:C9"/>
    <mergeCell ref="F5:F7"/>
    <mergeCell ref="G5:G7"/>
    <mergeCell ref="H5:H7"/>
    <mergeCell ref="I5:I7"/>
    <mergeCell ref="J5:J7"/>
    <mergeCell ref="K5:K7"/>
    <mergeCell ref="L5:L7"/>
    <mergeCell ref="M5:M7"/>
    <mergeCell ref="N5:N7"/>
    <mergeCell ref="O5:O7"/>
    <mergeCell ref="R6:R7"/>
    <mergeCell ref="S6:S7"/>
    <mergeCell ref="P5:Q7"/>
    <mergeCell ref="A4:C7"/>
    <mergeCell ref="D4:E7"/>
    <mergeCell ref="A13:S15"/>
  </mergeCells>
  <pageMargins left="0.75" right="0.75" top="1" bottom="1" header="0.511805555555556" footer="0.51180555555555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收入支出决算表</vt:lpstr>
      <vt:lpstr>收入决算表</vt:lpstr>
      <vt:lpstr>支出决算表</vt:lpstr>
      <vt:lpstr>财政拨款收入支出决算表</vt:lpstr>
      <vt:lpstr>一般公共预算财政拨款收入支出决算表</vt:lpstr>
      <vt:lpstr>一般公共预算财政拨款基本支出决算表</vt:lpstr>
      <vt:lpstr>一般公共预算财政拨款“三公”经费支出决算表</vt:lpstr>
      <vt:lpstr>政府性基金预算财政拨款收入支出决算表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南极仙翁1368849760</cp:lastModifiedBy>
  <dcterms:created xsi:type="dcterms:W3CDTF">2018-09-19T08:55:00Z</dcterms:created>
  <dcterms:modified xsi:type="dcterms:W3CDTF">2018-09-26T08:50:18Z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