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'6一般公共预算基本支出情况表'!$A$1:$E$31</definedName>
    <definedName name="_xlnm.Print_Area" localSheetId="6">'7一般公共预算“三公”经费支出情况表'!$A$1:$B$12</definedName>
    <definedName name="_xlnm.Print_Area" localSheetId="7">'8政府性基金支出情况表'!$A$1:$M$9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'8政府性基金支出情况表'!$1:$9</definedName>
  </definedNames>
  <calcPr calcId="144525"/>
</workbook>
</file>

<file path=xl/sharedStrings.xml><?xml version="1.0" encoding="utf-8"?>
<sst xmlns="http://schemas.openxmlformats.org/spreadsheetml/2006/main" count="398" uniqueCount="176">
  <si>
    <t>预算01表</t>
  </si>
  <si>
    <t xml:space="preserve"> 2019年部门收支总体情况表</t>
  </si>
  <si>
    <t>单位名称：罗山县城市管理局</t>
  </si>
  <si>
    <t>单位：万元</t>
  </si>
  <si>
    <t>收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</si>
  <si>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</si>
  <si>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</si>
  <si>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</si>
  <si>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</si>
  <si>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</si>
  <si>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</si>
  <si>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</si>
  <si>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</si>
  <si>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</si>
  <si>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</si>
  <si>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</si>
  <si>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</si>
  <si>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</si>
  <si>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</si>
  <si>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</si>
  <si>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</si>
  <si>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</si>
  <si>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</si>
  <si>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</si>
  <si>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</si>
  <si>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</si>
  <si>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</si>
  <si>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</si>
  <si>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</si>
  <si>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</si>
  <si>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</si>
  <si>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</si>
  <si>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</si>
  <si>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</si>
  <si>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</si>
  <si>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</si>
  <si>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</si>
  <si>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</si>
  <si>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</si>
  <si>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用事业单位基金
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</si>
  <si>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</si>
  <si>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</si>
  <si>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</si>
  <si>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</si>
  <si>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</si>
  <si>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</si>
  <si>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</si>
  <si>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</si>
  <si>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</si>
  <si>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</si>
  <si>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</si>
  <si>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</si>
  <si>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</si>
  <si>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</si>
  <si>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</si>
  <si>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</si>
  <si>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罗山县城市管理行政执法局</t>
  </si>
  <si>
    <t>01</t>
  </si>
  <si>
    <t xml:space="preserve">  城乡社区管理事务</t>
  </si>
  <si>
    <t xml:space="preserve">  </t>
  </si>
  <si>
    <t xml:space="preserve">  行政运行</t>
  </si>
  <si>
    <t>04</t>
  </si>
  <si>
    <t xml:space="preserve">  城管执法</t>
  </si>
  <si>
    <t>05</t>
  </si>
  <si>
    <t xml:space="preserve">  城乡社区环境卫生</t>
  </si>
  <si>
    <t>机关事业单位基本养老保险缴费支出</t>
  </si>
  <si>
    <t>11</t>
  </si>
  <si>
    <t xml:space="preserve">  行政单位医疗</t>
  </si>
  <si>
    <t>02</t>
  </si>
  <si>
    <t xml:space="preserve">  事业单位医疗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</si>
  <si>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</si>
  <si>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</si>
  <si>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</si>
  <si>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</si>
  <si>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</si>
  <si>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</si>
  <si>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</si>
  <si>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</si>
  <si>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</si>
  <si>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</si>
  <si>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 xml:space="preserve"> 城乡社区管理事务</t>
  </si>
  <si>
    <t xml:space="preserve"> 城乡社区环境卫生</t>
  </si>
  <si>
    <t xml:space="preserve"> 机关事业单位基本养老保险缴费支出</t>
  </si>
  <si>
    <t>预算04表</t>
  </si>
  <si>
    <t>2019年财政拨款收支总体情况表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</si>
  <si>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</si>
  <si>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</si>
  <si>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</si>
  <si>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</si>
  <si>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</si>
  <si>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</si>
  <si>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</si>
  <si>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</si>
  <si>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</si>
  <si>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</si>
  <si>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</si>
  <si>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</si>
  <si>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</si>
  <si>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</si>
  <si>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</si>
  <si>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</si>
  <si>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</si>
  <si>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</si>
  <si>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</si>
  <si>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</si>
  <si>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</si>
  <si>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</si>
  <si>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</si>
  <si>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</si>
  <si>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</si>
  <si>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</si>
  <si>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</si>
  <si>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</si>
  <si>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</si>
  <si>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</si>
  <si>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</si>
  <si>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</si>
  <si>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</si>
  <si>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</si>
  <si>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城乡社区管理事务</t>
  </si>
  <si>
    <t>城乡社区环境卫生</t>
  </si>
  <si>
    <t xml:space="preserve">           预算06表</t>
  </si>
  <si>
    <t>2019年一般公共预算基本支出情况表</t>
  </si>
  <si>
    <t>单位名称：罗山县城市管理局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</si>
  <si>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</si>
  <si>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</si>
  <si>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</si>
  <si>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</si>
  <si>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</si>
  <si>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</si>
  <si>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</si>
  <si>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</si>
  <si>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13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</si>
  <si>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</si>
  <si>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</si>
  <si>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</si>
  <si>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</si>
  <si>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</si>
  <si>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</si>
  <si>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</si>
  <si>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</si>
  <si>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</si>
  <si>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</si>
  <si>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</si>
  <si>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</si>
  <si>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</si>
  <si>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</si>
  <si>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17</t>
  </si>
  <si>
    <t xml:space="preserve">  公务接待费</t>
  </si>
  <si>
    <t>18</t>
  </si>
  <si>
    <t xml:space="preserve">  专用材料费</t>
  </si>
  <si>
    <t>26</t>
  </si>
  <si>
    <t xml:space="preserve">  劳务费</t>
  </si>
  <si>
    <t>29</t>
  </si>
  <si>
    <t xml:space="preserve">  福利费</t>
  </si>
  <si>
    <t>39</t>
  </si>
  <si>
    <t xml:space="preserve">  其他交通费用</t>
  </si>
  <si>
    <t>99</t>
  </si>
  <si>
    <t xml:space="preserve">  其他商品和服务支出</t>
  </si>
  <si>
    <t>303</t>
  </si>
  <si>
    <t xml:space="preserve">  303</t>
  </si>
  <si>
    <t xml:space="preserve">  抚恤金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</si>
  <si>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</si>
  <si>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</si>
  <si>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</si>
  <si>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</si>
  <si>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</si>
  <si>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</si>
  <si>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</si>
  <si>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</si>
  <si>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</si>
  <si>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</si>
  <si>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</si>
  <si>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</si>
  <si>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</si>
  <si>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说明：罗山县城市管理局没有政府性基金收入，也没有使用政府性基金安排的支出，故本表无数据。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</si>
</sst>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41" formatCode="_ * #,##0_ ;_ * \-#,##0_ ;_ * &quot;-&quot;_ ;_ @_ 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1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2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8" borderId="18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18" borderId="17" applyNumberFormat="0" applyAlignment="0" applyProtection="0">
      <alignment vertical="center"/>
    </xf>
    <xf numFmtId="0" fontId="18" fillId="19" borderId="19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5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76" applyFont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176" fontId="0" fillId="0" borderId="6" xfId="76" applyNumberFormat="1" applyFont="1" applyFill="1" applyBorder="1" applyAlignment="1" applyProtection="1">
      <alignment horizontal="left" vertical="center"/>
    </xf>
    <xf numFmtId="176" fontId="0" fillId="0" borderId="4" xfId="76" applyNumberFormat="1" applyFont="1" applyFill="1" applyBorder="1" applyAlignment="1" applyProtection="1">
      <alignment horizontal="left" vertical="center"/>
    </xf>
    <xf numFmtId="0" fontId="0" fillId="0" borderId="0" xfId="76" applyFont="1" applyFill="1" applyAlignment="1">
      <alignment horizontal="left"/>
    </xf>
    <xf numFmtId="0" fontId="0" fillId="0" borderId="0" xfId="76" applyFont="1" applyFill="1"/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176" fontId="0" fillId="0" borderId="5" xfId="76" applyNumberFormat="1" applyFont="1" applyFill="1" applyBorder="1" applyAlignment="1" applyProtection="1">
      <alignment horizontal="left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179" fontId="0" fillId="0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0" fontId="2" fillId="0" borderId="0" xfId="71" applyNumberFormat="1" applyFont="1" applyFill="1" applyAlignment="1" applyProtection="1">
      <alignment horizontal="left" vertical="center" wrapText="1"/>
    </xf>
    <xf numFmtId="0" fontId="1" fillId="0" borderId="0" xfId="75" applyFont="1"/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78" fontId="0" fillId="0" borderId="3" xfId="75" applyNumberFormat="1" applyFont="1" applyFill="1" applyBorder="1" applyAlignment="1" applyProtection="1">
      <alignment horizontal="right" vertical="center" wrapText="1"/>
    </xf>
    <xf numFmtId="49" fontId="0" fillId="0" borderId="6" xfId="75" applyNumberFormat="1" applyFont="1" applyFill="1" applyBorder="1" applyAlignment="1" applyProtection="1">
      <alignment horizontal="center" vertical="center" wrapText="1"/>
    </xf>
    <xf numFmtId="176" fontId="0" fillId="0" borderId="8" xfId="76" applyNumberFormat="1" applyFont="1" applyFill="1" applyBorder="1" applyAlignment="1" applyProtection="1">
      <alignment horizontal="center"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178" fontId="0" fillId="0" borderId="5" xfId="76" applyNumberFormat="1" applyFont="1" applyFill="1" applyBorder="1" applyAlignment="1" applyProtection="1">
      <alignment horizontal="right" vertical="center" wrapText="1"/>
    </xf>
    <xf numFmtId="178" fontId="0" fillId="0" borderId="4" xfId="76" applyNumberFormat="1" applyFont="1" applyFill="1" applyBorder="1" applyAlignment="1" applyProtection="1">
      <alignment horizontal="right" vertical="center" wrapText="1"/>
    </xf>
    <xf numFmtId="0" fontId="2" fillId="0" borderId="6" xfId="76" applyNumberFormat="1" applyFont="1" applyFill="1" applyBorder="1" applyAlignment="1" applyProtection="1">
      <alignment horizontal="left" vertical="center" wrapText="1"/>
    </xf>
    <xf numFmtId="0" fontId="2" fillId="0" borderId="6" xfId="76" applyNumberFormat="1" applyFont="1" applyFill="1" applyBorder="1" applyAlignment="1" applyProtection="1">
      <alignment vertical="center" wrapText="1"/>
    </xf>
    <xf numFmtId="178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0" fontId="4" fillId="0" borderId="0" xfId="74" applyNumberFormat="1" applyFont="1" applyFill="1" applyAlignment="1" applyProtection="1">
      <alignment vertical="center" wrapText="1"/>
    </xf>
    <xf numFmtId="180" fontId="4" fillId="0" borderId="0" xfId="74" applyNumberFormat="1" applyFont="1" applyFill="1" applyAlignment="1" applyProtection="1">
      <alignment horizontal="right" vertical="center"/>
    </xf>
    <xf numFmtId="178" fontId="4" fillId="0" borderId="0" xfId="74" applyNumberFormat="1" applyFont="1" applyFill="1" applyAlignment="1" applyProtection="1">
      <alignment horizontal="right" vertical="center"/>
    </xf>
    <xf numFmtId="178" fontId="4" fillId="0" borderId="0" xfId="74" applyNumberFormat="1" applyFont="1" applyFill="1" applyAlignment="1" applyProtection="1">
      <alignment vertical="center"/>
    </xf>
    <xf numFmtId="180" fontId="3" fillId="0" borderId="0" xfId="74" applyNumberFormat="1" applyFont="1" applyFill="1" applyAlignment="1" applyProtection="1">
      <alignment horizontal="center" vertical="center" wrapText="1"/>
    </xf>
    <xf numFmtId="180" fontId="2" fillId="0" borderId="1" xfId="74" applyNumberFormat="1" applyFont="1" applyFill="1" applyBorder="1" applyAlignment="1" applyProtection="1">
      <alignment vertical="center" wrapText="1"/>
    </xf>
    <xf numFmtId="180" fontId="3" fillId="0" borderId="1" xfId="74" applyNumberFormat="1" applyFont="1" applyFill="1" applyBorder="1" applyAlignment="1" applyProtection="1">
      <alignment vertical="center" wrapText="1"/>
    </xf>
    <xf numFmtId="180" fontId="0" fillId="0" borderId="6" xfId="74" applyNumberFormat="1" applyFont="1" applyFill="1" applyBorder="1" applyAlignment="1" applyProtection="1">
      <alignment horizontal="center" vertical="center" wrapText="1"/>
    </xf>
    <xf numFmtId="180" fontId="0" fillId="0" borderId="4" xfId="74" applyNumberFormat="1" applyFont="1" applyFill="1" applyBorder="1" applyAlignment="1" applyProtection="1">
      <alignment horizontal="center" vertical="center" wrapText="1"/>
    </xf>
    <xf numFmtId="180" fontId="0" fillId="0" borderId="5" xfId="74" applyNumberFormat="1" applyFont="1" applyFill="1" applyBorder="1" applyAlignment="1" applyProtection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centerContinuous" vertical="center"/>
    </xf>
    <xf numFmtId="180" fontId="0" fillId="0" borderId="8" xfId="74" applyNumberFormat="1" applyFont="1" applyFill="1" applyBorder="1" applyAlignment="1" applyProtection="1">
      <alignment horizontal="centerContinuous" vertical="center"/>
    </xf>
    <xf numFmtId="180" fontId="0" fillId="0" borderId="10" xfId="74" applyNumberFormat="1" applyFont="1" applyFill="1" applyBorder="1" applyAlignment="1" applyProtection="1">
      <alignment horizontal="center" vertical="center" wrapText="1"/>
    </xf>
    <xf numFmtId="180" fontId="0" fillId="0" borderId="11" xfId="74" applyNumberFormat="1" applyFont="1" applyFill="1" applyBorder="1" applyAlignment="1" applyProtection="1">
      <alignment horizontal="center" vertical="center" wrapText="1"/>
    </xf>
    <xf numFmtId="180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8" fontId="0" fillId="0" borderId="3" xfId="74" applyNumberFormat="1" applyFont="1" applyFill="1" applyBorder="1" applyAlignment="1" applyProtection="1">
      <alignment horizontal="centerContinuous" vertical="center"/>
    </xf>
    <xf numFmtId="180" fontId="0" fillId="0" borderId="12" xfId="74" applyNumberFormat="1" applyFont="1" applyFill="1" applyBorder="1" applyAlignment="1" applyProtection="1">
      <alignment horizontal="center" vertical="center" wrapText="1"/>
    </xf>
    <xf numFmtId="180" fontId="0" fillId="0" borderId="13" xfId="74" applyNumberFormat="1" applyFont="1" applyFill="1" applyBorder="1" applyAlignment="1" applyProtection="1">
      <alignment horizontal="center" vertical="center" wrapText="1"/>
    </xf>
    <xf numFmtId="180" fontId="0" fillId="0" borderId="10" xfId="74" applyNumberFormat="1" applyFont="1" applyFill="1" applyBorder="1" applyAlignment="1" applyProtection="1">
      <alignment horizontal="center" vertical="center"/>
    </xf>
    <xf numFmtId="178" fontId="0" fillId="0" borderId="6" xfId="74" applyNumberFormat="1" applyFont="1" applyFill="1" applyBorder="1" applyAlignment="1" applyProtection="1">
      <alignment horizontal="center" vertical="center"/>
    </xf>
    <xf numFmtId="178" fontId="0" fillId="0" borderId="4" xfId="74" applyNumberFormat="1" applyFont="1" applyFill="1" applyBorder="1" applyAlignment="1" applyProtection="1">
      <alignment horizontal="center" vertical="center"/>
    </xf>
    <xf numFmtId="180" fontId="0" fillId="0" borderId="14" xfId="74" applyNumberFormat="1" applyFont="1" applyFill="1" applyBorder="1" applyAlignment="1" applyProtection="1">
      <alignment horizontal="center" vertical="center" wrapText="1"/>
    </xf>
    <xf numFmtId="180" fontId="0" fillId="0" borderId="15" xfId="74" applyNumberFormat="1" applyFont="1" applyFill="1" applyBorder="1" applyAlignment="1" applyProtection="1">
      <alignment horizontal="center" vertical="center" wrapText="1"/>
    </xf>
    <xf numFmtId="178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8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9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9" fontId="0" fillId="0" borderId="3" xfId="74" applyNumberFormat="1" applyFont="1" applyFill="1" applyBorder="1" applyAlignment="1" applyProtection="1">
      <alignment horizontal="right" vertical="center" wrapText="1"/>
    </xf>
    <xf numFmtId="181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4" applyNumberFormat="1" applyFont="1" applyFill="1" applyBorder="1" applyAlignment="1">
      <alignment horizontal="right" vertical="center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8" fontId="2" fillId="0" borderId="0" xfId="74" applyNumberFormat="1" applyFont="1" applyFill="1" applyAlignment="1" applyProtection="1">
      <alignment vertical="center"/>
    </xf>
    <xf numFmtId="178" fontId="2" fillId="0" borderId="0" xfId="74" applyNumberFormat="1" applyFont="1" applyFill="1" applyAlignment="1" applyProtection="1">
      <alignment horizontal="right" vertical="center"/>
    </xf>
    <xf numFmtId="180" fontId="2" fillId="0" borderId="1" xfId="74" applyNumberFormat="1" applyFont="1" applyFill="1" applyBorder="1" applyAlignment="1" applyProtection="1">
      <alignment horizontal="right" vertical="center" wrapText="1"/>
    </xf>
    <xf numFmtId="178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1" fontId="0" fillId="0" borderId="0" xfId="74" applyNumberFormat="1" applyFont="1" applyFill="1"/>
    <xf numFmtId="0" fontId="1" fillId="0" borderId="0" xfId="78" applyFill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vertical="center" wrapText="1"/>
    </xf>
    <xf numFmtId="0" fontId="1" fillId="0" borderId="3" xfId="78" applyNumberFormat="1" applyFont="1" applyFill="1" applyBorder="1" applyAlignment="1" applyProtection="1">
      <alignment horizontal="center" vertical="center" wrapText="1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0" fontId="1" fillId="0" borderId="3" xfId="78" applyBorder="1"/>
    <xf numFmtId="179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8" fontId="2" fillId="3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0" fontId="1" fillId="0" borderId="3" xfId="77" applyBorder="1"/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0" xfId="71" applyFont="1" applyFill="1" applyBorder="1" applyAlignment="1">
      <alignment horizontal="left"/>
    </xf>
    <xf numFmtId="0" fontId="2" fillId="2" borderId="0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180" fontId="2" fillId="0" borderId="4" xfId="71" applyNumberFormat="1" applyFont="1" applyFill="1" applyBorder="1" applyAlignment="1" applyProtection="1">
      <alignment horizontal="center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8" xfId="71" applyNumberFormat="1" applyFont="1" applyFill="1" applyBorder="1" applyAlignment="1" applyProtection="1">
      <alignment horizontal="centerContinuous" vertical="center"/>
    </xf>
    <xf numFmtId="180" fontId="2" fillId="0" borderId="12" xfId="71" applyNumberFormat="1" applyFont="1" applyFill="1" applyBorder="1" applyAlignment="1" applyProtection="1">
      <alignment horizontal="center" vertical="center"/>
    </xf>
    <xf numFmtId="180" fontId="2" fillId="0" borderId="13" xfId="71" applyNumberFormat="1" applyFont="1" applyFill="1" applyBorder="1" applyAlignment="1" applyProtection="1">
      <alignment horizontal="center" vertical="center"/>
    </xf>
    <xf numFmtId="180" fontId="2" fillId="0" borderId="14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0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8" fontId="2" fillId="0" borderId="6" xfId="71" applyNumberFormat="1" applyFont="1" applyFill="1" applyBorder="1" applyAlignment="1" applyProtection="1">
      <alignment horizontal="center" vertical="center" wrapText="1"/>
    </xf>
    <xf numFmtId="180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7" xfId="71" applyNumberFormat="1" applyFont="1" applyFill="1" applyBorder="1" applyAlignment="1" applyProtection="1">
      <alignment horizontal="left" vertical="center"/>
    </xf>
    <xf numFmtId="180" fontId="2" fillId="0" borderId="6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6" xfId="71" applyNumberFormat="1" applyFont="1" applyFill="1" applyBorder="1" applyAlignment="1" applyProtection="1">
      <alignment horizontal="left" vertical="center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8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left" vertical="center"/>
    </xf>
    <xf numFmtId="178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2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A22" sqref="A22:B22"/>
    </sheetView>
  </sheetViews>
  <sheetFormatPr defaultColWidth="6.875" defaultRowHeight="14.25"/>
  <cols>
    <col min="1" max="1" width="3.5" style="220" customWidth="1"/>
    <col min="2" max="2" width="12.625" style="220" customWidth="1"/>
    <col min="3" max="3" width="12.125" style="220" customWidth="1"/>
    <col min="4" max="4" width="19.5" style="220" customWidth="1"/>
    <col min="5" max="5" width="11.5" style="220" customWidth="1"/>
    <col min="6" max="6" width="9" style="220" customWidth="1"/>
    <col min="7" max="7" width="10.5" style="220" customWidth="1"/>
    <col min="8" max="8" width="13.75" style="220" customWidth="1"/>
    <col min="9" max="9" width="12.625" style="220" customWidth="1"/>
    <col min="10" max="10" width="11.25" style="220" customWidth="1"/>
    <col min="11" max="11" width="10.375" style="220" customWidth="1"/>
    <col min="12" max="12" width="10.75" style="220" customWidth="1"/>
    <col min="13" max="13" width="11.5" style="221" customWidth="1"/>
    <col min="14" max="26" width="6.875" style="219" customWidth="1"/>
    <col min="27" max="244" width="6.875" style="220" customWidth="1"/>
    <col min="245" max="16384" width="6.875" style="220"/>
  </cols>
  <sheetData>
    <row r="1" ht="24.95" customHeight="1" spans="1:13">
      <c r="A1" s="49"/>
      <c r="B1" s="49"/>
      <c r="C1" s="222"/>
      <c r="D1" s="222"/>
      <c r="E1" s="223"/>
      <c r="F1" s="223"/>
      <c r="G1" s="223"/>
      <c r="H1" s="223"/>
      <c r="I1" s="275"/>
      <c r="J1" s="275"/>
      <c r="K1" s="275"/>
      <c r="L1" s="275"/>
      <c r="M1" s="214" t="s">
        <v>0</v>
      </c>
    </row>
    <row r="2" ht="24.95" customHeight="1" spans="1:13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ht="24.95" customHeight="1" spans="1:13">
      <c r="A3" s="225" t="s">
        <v>2</v>
      </c>
      <c r="B3" s="226"/>
      <c r="C3" s="226"/>
      <c r="D3" s="227"/>
      <c r="E3" s="228"/>
      <c r="F3" s="228"/>
      <c r="G3" s="228"/>
      <c r="H3" s="228"/>
      <c r="I3" s="275"/>
      <c r="J3" s="275"/>
      <c r="K3" s="275"/>
      <c r="L3" s="275"/>
      <c r="M3" s="276" t="s">
        <v>3</v>
      </c>
    </row>
    <row r="4" ht="21" customHeight="1" spans="1:13">
      <c r="A4" s="229" t="s">
        <v>4</v>
      </c>
      <c r="B4" s="230"/>
      <c r="C4" s="231"/>
      <c r="D4" s="232" t="s">
        <v>5</v>
      </c>
      <c r="E4" s="233"/>
      <c r="F4" s="233"/>
      <c r="G4" s="233"/>
      <c r="H4" s="232"/>
      <c r="I4" s="232"/>
      <c r="J4" s="232"/>
      <c r="K4" s="232"/>
      <c r="L4" s="232"/>
      <c r="M4" s="277"/>
    </row>
    <row r="5" ht="21" customHeight="1" spans="1:13">
      <c r="A5" s="234" t="s">
        <v>6</v>
      </c>
      <c r="B5" s="235"/>
      <c r="C5" s="236" t="s">
        <v>7</v>
      </c>
      <c r="D5" s="229" t="s">
        <v>8</v>
      </c>
      <c r="E5" s="237" t="s">
        <v>9</v>
      </c>
      <c r="F5" s="238" t="s">
        <v>10</v>
      </c>
      <c r="G5" s="237" t="s">
        <v>11</v>
      </c>
      <c r="H5" s="239" t="s">
        <v>12</v>
      </c>
      <c r="I5" s="239"/>
      <c r="J5" s="239"/>
      <c r="K5" s="239"/>
      <c r="L5" s="239"/>
      <c r="M5" s="277"/>
    </row>
    <row r="6" ht="23.25" customHeight="1" spans="1:13">
      <c r="A6" s="234"/>
      <c r="B6" s="235"/>
      <c r="C6" s="240"/>
      <c r="D6" s="229"/>
      <c r="E6" s="237"/>
      <c r="F6" s="241"/>
      <c r="G6" s="237"/>
      <c r="H6" s="242" t="s">
        <v>13</v>
      </c>
      <c r="I6" s="278"/>
      <c r="J6" s="279" t="s">
        <v>14</v>
      </c>
      <c r="K6" s="280" t="s">
        <v>15</v>
      </c>
      <c r="L6" s="280" t="s">
        <v>16</v>
      </c>
      <c r="M6" s="281" t="s">
        <v>17</v>
      </c>
    </row>
    <row r="7" ht="22.5" customHeight="1" spans="1:13">
      <c r="A7" s="236"/>
      <c r="B7" s="243"/>
      <c r="C7" s="240"/>
      <c r="D7" s="229"/>
      <c r="E7" s="237"/>
      <c r="F7" s="244"/>
      <c r="G7" s="237"/>
      <c r="H7" s="245" t="s">
        <v>18</v>
      </c>
      <c r="I7" s="210" t="s">
        <v>19</v>
      </c>
      <c r="J7" s="282"/>
      <c r="K7" s="283"/>
      <c r="L7" s="283"/>
      <c r="M7" s="284"/>
    </row>
    <row r="8" s="218" customFormat="1" ht="24.75" customHeight="1" spans="1:26">
      <c r="A8" s="246" t="s">
        <v>13</v>
      </c>
      <c r="B8" s="247" t="s">
        <v>18</v>
      </c>
      <c r="C8" s="248">
        <v>3138</v>
      </c>
      <c r="D8" s="249" t="s">
        <v>20</v>
      </c>
      <c r="E8" s="250">
        <f>H8</f>
        <v>3137.98</v>
      </c>
      <c r="F8" s="250">
        <v>0</v>
      </c>
      <c r="G8" s="250"/>
      <c r="H8" s="250">
        <v>3137.98</v>
      </c>
      <c r="I8" s="250">
        <v>3137.99</v>
      </c>
      <c r="J8" s="250"/>
      <c r="K8" s="250"/>
      <c r="L8" s="250"/>
      <c r="M8" s="285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</row>
    <row r="9" s="218" customFormat="1" ht="24.75" customHeight="1" spans="1:26">
      <c r="A9" s="251"/>
      <c r="B9" s="247" t="s">
        <v>21</v>
      </c>
      <c r="C9" s="248">
        <v>3138</v>
      </c>
      <c r="D9" s="252" t="s">
        <v>22</v>
      </c>
      <c r="E9" s="250">
        <f>H9</f>
        <v>1059.32</v>
      </c>
      <c r="F9" s="253">
        <v>0</v>
      </c>
      <c r="G9" s="253"/>
      <c r="H9" s="250">
        <f>I9</f>
        <v>1059.32</v>
      </c>
      <c r="I9" s="253">
        <v>1059.32</v>
      </c>
      <c r="J9" s="253"/>
      <c r="K9" s="253"/>
      <c r="L9" s="253"/>
      <c r="M9" s="285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="218" customFormat="1" ht="31" customHeight="1" spans="1:26">
      <c r="A10" s="251"/>
      <c r="B10" s="254" t="s">
        <v>23</v>
      </c>
      <c r="C10" s="248"/>
      <c r="D10" s="255" t="s">
        <v>24</v>
      </c>
      <c r="E10" s="250">
        <f>H10</f>
        <v>2075.29</v>
      </c>
      <c r="F10" s="248">
        <v>0</v>
      </c>
      <c r="G10" s="248"/>
      <c r="H10" s="250">
        <f>I10</f>
        <v>2075.29</v>
      </c>
      <c r="I10" s="248">
        <v>2075.29</v>
      </c>
      <c r="J10" s="248"/>
      <c r="K10" s="248"/>
      <c r="L10" s="248"/>
      <c r="M10" s="287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="218" customFormat="1" ht="24.75" customHeight="1" spans="1:26">
      <c r="A11" s="251"/>
      <c r="B11" s="247" t="s">
        <v>25</v>
      </c>
      <c r="C11" s="248">
        <v>0</v>
      </c>
      <c r="D11" s="255" t="s">
        <v>26</v>
      </c>
      <c r="E11" s="250">
        <f>H11</f>
        <v>3.38</v>
      </c>
      <c r="F11" s="248">
        <v>0</v>
      </c>
      <c r="G11" s="248"/>
      <c r="H11" s="250">
        <f>I11</f>
        <v>3.38</v>
      </c>
      <c r="I11" s="248">
        <v>3.38</v>
      </c>
      <c r="J11" s="248"/>
      <c r="K11" s="248"/>
      <c r="L11" s="248"/>
      <c r="M11" s="287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</row>
    <row r="12" s="218" customFormat="1" ht="24.75" customHeight="1" spans="1:26">
      <c r="A12" s="251"/>
      <c r="B12" s="254" t="s">
        <v>27</v>
      </c>
      <c r="C12" s="248">
        <v>0</v>
      </c>
      <c r="D12" s="255" t="s">
        <v>28</v>
      </c>
      <c r="E12" s="253"/>
      <c r="F12" s="253">
        <v>0</v>
      </c>
      <c r="G12" s="253"/>
      <c r="H12" s="253"/>
      <c r="I12" s="253"/>
      <c r="J12" s="253"/>
      <c r="K12" s="253"/>
      <c r="L12" s="253"/>
      <c r="M12" s="285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="218" customFormat="1" ht="24.75" customHeight="1" spans="1:26">
      <c r="A13" s="251"/>
      <c r="B13" s="254" t="s">
        <v>29</v>
      </c>
      <c r="C13" s="248">
        <v>0</v>
      </c>
      <c r="D13" s="255" t="s">
        <v>30</v>
      </c>
      <c r="E13" s="253"/>
      <c r="F13" s="253">
        <v>0</v>
      </c>
      <c r="G13" s="253"/>
      <c r="H13" s="253"/>
      <c r="I13" s="253"/>
      <c r="J13" s="253"/>
      <c r="K13" s="253"/>
      <c r="L13" s="253"/>
      <c r="M13" s="285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</row>
    <row r="14" s="218" customFormat="1" ht="23.25" customHeight="1" spans="1:26">
      <c r="A14" s="256" t="s">
        <v>14</v>
      </c>
      <c r="B14" s="257"/>
      <c r="C14" s="248"/>
      <c r="D14" s="255" t="s">
        <v>31</v>
      </c>
      <c r="E14" s="253"/>
      <c r="F14" s="253">
        <v>0</v>
      </c>
      <c r="G14" s="253"/>
      <c r="H14" s="253"/>
      <c r="I14" s="253"/>
      <c r="J14" s="253"/>
      <c r="K14" s="253"/>
      <c r="L14" s="253"/>
      <c r="M14" s="285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</row>
    <row r="15" s="218" customFormat="1" ht="23.25" customHeight="1" spans="1:26">
      <c r="A15" s="256" t="s">
        <v>15</v>
      </c>
      <c r="B15" s="257"/>
      <c r="C15" s="248">
        <v>0</v>
      </c>
      <c r="D15" s="258" t="s">
        <v>32</v>
      </c>
      <c r="E15" s="253"/>
      <c r="F15" s="253">
        <v>0</v>
      </c>
      <c r="G15" s="253"/>
      <c r="H15" s="253"/>
      <c r="I15" s="253"/>
      <c r="J15" s="253"/>
      <c r="K15" s="253"/>
      <c r="L15" s="253"/>
      <c r="M15" s="285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</row>
    <row r="16" s="218" customFormat="1" ht="23.25" customHeight="1" spans="1:26">
      <c r="A16" s="259" t="s">
        <v>16</v>
      </c>
      <c r="B16" s="260"/>
      <c r="C16" s="248"/>
      <c r="D16" s="261" t="s">
        <v>33</v>
      </c>
      <c r="E16" s="253"/>
      <c r="F16" s="253">
        <v>0</v>
      </c>
      <c r="G16" s="253"/>
      <c r="H16" s="253"/>
      <c r="I16" s="253"/>
      <c r="J16" s="253"/>
      <c r="K16" s="253"/>
      <c r="L16" s="253"/>
      <c r="M16" s="285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="218" customFormat="1" ht="23.25" customHeight="1" spans="1:26">
      <c r="A17" s="262" t="s">
        <v>17</v>
      </c>
      <c r="B17" s="263"/>
      <c r="C17" s="248"/>
      <c r="D17" s="261" t="s">
        <v>34</v>
      </c>
      <c r="E17" s="253"/>
      <c r="F17" s="253">
        <v>0</v>
      </c>
      <c r="G17" s="253"/>
      <c r="H17" s="253"/>
      <c r="I17" s="253"/>
      <c r="J17" s="253"/>
      <c r="K17" s="253"/>
      <c r="L17" s="253"/>
      <c r="M17" s="285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</row>
    <row r="18" s="218" customFormat="1" ht="23.25" customHeight="1" spans="1:26">
      <c r="A18" s="262"/>
      <c r="B18" s="263"/>
      <c r="C18" s="248"/>
      <c r="D18" s="258" t="s">
        <v>35</v>
      </c>
      <c r="E18" s="253"/>
      <c r="F18" s="253">
        <v>0</v>
      </c>
      <c r="G18" s="253"/>
      <c r="H18" s="253"/>
      <c r="I18" s="253"/>
      <c r="J18" s="253"/>
      <c r="K18" s="253"/>
      <c r="L18" s="253"/>
      <c r="M18" s="285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</row>
    <row r="19" s="218" customFormat="1" ht="23.25" customHeight="1" spans="1:26">
      <c r="A19" s="264"/>
      <c r="B19" s="265"/>
      <c r="C19" s="248"/>
      <c r="D19" s="266" t="s">
        <v>36</v>
      </c>
      <c r="E19" s="253"/>
      <c r="F19" s="253">
        <v>0</v>
      </c>
      <c r="G19" s="253"/>
      <c r="H19" s="253"/>
      <c r="I19" s="253"/>
      <c r="J19" s="253"/>
      <c r="K19" s="253"/>
      <c r="L19" s="253"/>
      <c r="M19" s="285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</row>
    <row r="20" s="218" customFormat="1" ht="23.25" customHeight="1" spans="1:26">
      <c r="A20" s="264" t="s">
        <v>37</v>
      </c>
      <c r="B20" s="265"/>
      <c r="C20" s="248">
        <v>3138</v>
      </c>
      <c r="D20" s="266"/>
      <c r="E20" s="267"/>
      <c r="F20" s="267"/>
      <c r="G20" s="267"/>
      <c r="H20" s="267"/>
      <c r="I20" s="267"/>
      <c r="J20" s="267"/>
      <c r="K20" s="267"/>
      <c r="L20" s="267"/>
      <c r="M20" s="285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="218" customFormat="1" ht="28" customHeight="1" spans="1:26">
      <c r="A21" s="268" t="s">
        <v>38</v>
      </c>
      <c r="B21" s="269"/>
      <c r="C21" s="270"/>
      <c r="D21" s="266"/>
      <c r="E21" s="250"/>
      <c r="F21" s="250"/>
      <c r="G21" s="250"/>
      <c r="H21" s="271"/>
      <c r="I21" s="250"/>
      <c r="J21" s="250"/>
      <c r="K21" s="250"/>
      <c r="L21" s="250"/>
      <c r="M21" s="285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</row>
    <row r="22" s="218" customFormat="1" ht="35" customHeight="1" spans="1:26">
      <c r="A22" s="268" t="s">
        <v>39</v>
      </c>
      <c r="B22" s="269"/>
      <c r="C22" s="270">
        <v>0</v>
      </c>
      <c r="D22" s="272"/>
      <c r="E22" s="250"/>
      <c r="F22" s="250"/>
      <c r="G22" s="250"/>
      <c r="H22" s="271"/>
      <c r="I22" s="250"/>
      <c r="J22" s="250"/>
      <c r="K22" s="250"/>
      <c r="L22" s="250"/>
      <c r="M22" s="285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</row>
    <row r="23" ht="21" customHeight="1" spans="1:13">
      <c r="A23" s="264"/>
      <c r="B23" s="265"/>
      <c r="C23" s="270"/>
      <c r="D23" s="272"/>
      <c r="E23" s="250"/>
      <c r="F23" s="250"/>
      <c r="G23" s="250"/>
      <c r="H23" s="271"/>
      <c r="I23" s="250"/>
      <c r="J23" s="250"/>
      <c r="K23" s="250"/>
      <c r="L23" s="250"/>
      <c r="M23" s="288"/>
    </row>
    <row r="24" s="218" customFormat="1" ht="23.25" customHeight="1" spans="1:26">
      <c r="A24" s="229" t="s">
        <v>40</v>
      </c>
      <c r="B24" s="231"/>
      <c r="C24" s="273">
        <v>3138</v>
      </c>
      <c r="D24" s="274" t="s">
        <v>41</v>
      </c>
      <c r="E24" s="250">
        <v>3138</v>
      </c>
      <c r="F24" s="250">
        <v>0</v>
      </c>
      <c r="G24" s="250"/>
      <c r="H24" s="250"/>
      <c r="I24" s="250"/>
      <c r="J24" s="250"/>
      <c r="K24" s="250"/>
      <c r="L24" s="250"/>
      <c r="M24" s="285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</row>
    <row r="25" spans="1:12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1:12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1:1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1:12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="219" customFormat="1" spans="13:13">
      <c r="M33" s="221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showZeros="0" workbookViewId="0">
      <selection activeCell="F8" sqref="F8"/>
    </sheetView>
  </sheetViews>
  <sheetFormatPr defaultColWidth="7.25" defaultRowHeight="11.25"/>
  <cols>
    <col min="1" max="1" width="7.25" style="181" customWidth="1"/>
    <col min="2" max="3" width="6.375" style="181" customWidth="1"/>
    <col min="4" max="4" width="6.25" style="181" customWidth="1"/>
    <col min="5" max="5" width="23.5" style="181" customWidth="1"/>
    <col min="6" max="6" width="13.5" style="181" customWidth="1"/>
    <col min="7" max="7" width="12.25" style="181" customWidth="1"/>
    <col min="8" max="9" width="10.5" style="181" customWidth="1"/>
    <col min="10" max="10" width="9.875" style="181" customWidth="1"/>
    <col min="11" max="13" width="10.5" style="181" customWidth="1"/>
    <col min="14" max="14" width="11.125" style="181" customWidth="1"/>
    <col min="15" max="15" width="8.125" style="181" customWidth="1"/>
    <col min="16" max="16" width="8" style="181" customWidth="1"/>
    <col min="17" max="17" width="9.875" style="181" customWidth="1"/>
    <col min="18" max="18" width="7.25" style="181" customWidth="1"/>
    <col min="19" max="19" width="9.625" style="181" customWidth="1"/>
    <col min="20" max="252" width="7.25" style="181" customWidth="1"/>
    <col min="253" max="16384" width="7.25" style="181"/>
  </cols>
  <sheetData>
    <row r="1" ht="25.5" customHeight="1" spans="1:19">
      <c r="A1" s="182"/>
      <c r="B1" s="182"/>
      <c r="C1" s="183"/>
      <c r="D1" s="184"/>
      <c r="E1" s="185"/>
      <c r="F1" s="185"/>
      <c r="G1" s="185"/>
      <c r="H1" s="186"/>
      <c r="I1" s="186"/>
      <c r="J1" s="186"/>
      <c r="K1" s="186"/>
      <c r="L1" s="186"/>
      <c r="S1" s="214" t="s">
        <v>42</v>
      </c>
    </row>
    <row r="2" ht="25.5" customHeight="1" spans="1:19">
      <c r="A2" s="187" t="s">
        <v>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ht="25.5" customHeight="1" spans="1:19">
      <c r="A3" s="188" t="s">
        <v>2</v>
      </c>
      <c r="B3" s="189"/>
      <c r="C3" s="189"/>
      <c r="D3" s="189"/>
      <c r="E3" s="189"/>
      <c r="G3" s="190"/>
      <c r="H3" s="186"/>
      <c r="I3" s="186"/>
      <c r="J3" s="186"/>
      <c r="K3" s="186"/>
      <c r="L3" s="186"/>
      <c r="S3" s="215" t="s">
        <v>3</v>
      </c>
    </row>
    <row r="4" ht="23.25" customHeight="1" spans="1:19">
      <c r="A4" s="191" t="s">
        <v>44</v>
      </c>
      <c r="B4" s="191"/>
      <c r="C4" s="191"/>
      <c r="D4" s="192" t="s">
        <v>45</v>
      </c>
      <c r="E4" s="193" t="s">
        <v>46</v>
      </c>
      <c r="F4" s="193" t="s">
        <v>47</v>
      </c>
      <c r="G4" s="194" t="s">
        <v>13</v>
      </c>
      <c r="H4" s="194"/>
      <c r="I4" s="194"/>
      <c r="J4" s="194"/>
      <c r="K4" s="194"/>
      <c r="L4" s="208" t="s">
        <v>14</v>
      </c>
      <c r="M4" s="209" t="s">
        <v>15</v>
      </c>
      <c r="N4" s="209" t="s">
        <v>16</v>
      </c>
      <c r="O4" s="209" t="s">
        <v>48</v>
      </c>
      <c r="P4" s="209" t="s">
        <v>49</v>
      </c>
      <c r="Q4" s="209" t="s">
        <v>11</v>
      </c>
      <c r="R4" s="209" t="s">
        <v>10</v>
      </c>
      <c r="S4" s="216" t="s">
        <v>17</v>
      </c>
    </row>
    <row r="5" ht="39" customHeight="1" spans="1:19">
      <c r="A5" s="195" t="s">
        <v>50</v>
      </c>
      <c r="B5" s="196" t="s">
        <v>51</v>
      </c>
      <c r="C5" s="197" t="s">
        <v>52</v>
      </c>
      <c r="D5" s="192"/>
      <c r="E5" s="193"/>
      <c r="F5" s="193"/>
      <c r="G5" s="198" t="s">
        <v>21</v>
      </c>
      <c r="H5" s="199" t="s">
        <v>53</v>
      </c>
      <c r="I5" s="199" t="s">
        <v>25</v>
      </c>
      <c r="J5" s="210" t="s">
        <v>54</v>
      </c>
      <c r="K5" s="199" t="s">
        <v>29</v>
      </c>
      <c r="L5" s="211"/>
      <c r="M5" s="212"/>
      <c r="N5" s="212"/>
      <c r="O5" s="212"/>
      <c r="P5" s="212"/>
      <c r="Q5" s="212"/>
      <c r="R5" s="212"/>
      <c r="S5" s="217"/>
    </row>
    <row r="6" ht="20.25" customHeight="1" spans="1:19">
      <c r="A6" s="200" t="s">
        <v>55</v>
      </c>
      <c r="B6" s="201" t="s">
        <v>55</v>
      </c>
      <c r="C6" s="201" t="s">
        <v>55</v>
      </c>
      <c r="D6" s="202" t="s">
        <v>55</v>
      </c>
      <c r="E6" s="202" t="s">
        <v>55</v>
      </c>
      <c r="F6" s="203">
        <v>1</v>
      </c>
      <c r="G6" s="203">
        <v>2</v>
      </c>
      <c r="H6" s="203">
        <v>3</v>
      </c>
      <c r="I6" s="203">
        <v>4</v>
      </c>
      <c r="J6" s="203">
        <v>5</v>
      </c>
      <c r="K6" s="203">
        <v>6</v>
      </c>
      <c r="L6" s="203">
        <v>7</v>
      </c>
      <c r="M6" s="203">
        <v>8</v>
      </c>
      <c r="N6" s="203">
        <v>9</v>
      </c>
      <c r="O6" s="203">
        <v>10</v>
      </c>
      <c r="P6" s="203">
        <v>11</v>
      </c>
      <c r="Q6" s="203">
        <v>12</v>
      </c>
      <c r="R6" s="203">
        <v>13</v>
      </c>
      <c r="S6" s="203">
        <v>14</v>
      </c>
    </row>
    <row r="7" s="180" customFormat="1" ht="23.45" customHeight="1" spans="1:19">
      <c r="A7" s="204"/>
      <c r="B7" s="204"/>
      <c r="C7" s="204"/>
      <c r="D7" s="204"/>
      <c r="E7" s="205" t="s">
        <v>9</v>
      </c>
      <c r="F7" s="206">
        <f>G7</f>
        <v>3138</v>
      </c>
      <c r="G7" s="206">
        <f>G9+G12+G14+G15+G16+G17</f>
        <v>3138</v>
      </c>
      <c r="H7" s="206"/>
      <c r="I7" s="206">
        <v>0</v>
      </c>
      <c r="J7" s="206">
        <v>0</v>
      </c>
      <c r="K7" s="206">
        <v>0</v>
      </c>
      <c r="L7" s="206"/>
      <c r="M7" s="206"/>
      <c r="N7" s="213"/>
      <c r="O7" s="213"/>
      <c r="P7" s="213"/>
      <c r="Q7" s="213"/>
      <c r="R7" s="213"/>
      <c r="S7" s="213"/>
    </row>
    <row r="8" ht="23.45" customHeight="1" spans="1:19">
      <c r="A8" s="14"/>
      <c r="B8" s="170"/>
      <c r="C8" s="170"/>
      <c r="D8" s="171"/>
      <c r="E8" s="172" t="s">
        <v>56</v>
      </c>
      <c r="F8" s="206"/>
      <c r="G8" s="206"/>
      <c r="H8" s="206"/>
      <c r="I8" s="206">
        <v>0</v>
      </c>
      <c r="J8" s="206">
        <v>0</v>
      </c>
      <c r="K8" s="206">
        <v>0</v>
      </c>
      <c r="L8" s="206"/>
      <c r="M8" s="206"/>
      <c r="N8" s="213"/>
      <c r="O8" s="213"/>
      <c r="P8" s="213"/>
      <c r="Q8" s="213"/>
      <c r="R8" s="213"/>
      <c r="S8" s="213"/>
    </row>
    <row r="9" ht="23.45" customHeight="1" spans="1:19">
      <c r="A9" s="14">
        <v>212</v>
      </c>
      <c r="B9" s="170" t="s">
        <v>57</v>
      </c>
      <c r="C9" s="173"/>
      <c r="D9" s="173"/>
      <c r="E9" s="172" t="s">
        <v>58</v>
      </c>
      <c r="F9" s="206">
        <f t="shared" ref="F9:F17" si="0">G9</f>
        <v>517.1</v>
      </c>
      <c r="G9" s="206">
        <v>517.1</v>
      </c>
      <c r="H9" s="206"/>
      <c r="I9" s="206">
        <v>0</v>
      </c>
      <c r="J9" s="206">
        <v>0</v>
      </c>
      <c r="K9" s="206">
        <v>0</v>
      </c>
      <c r="L9" s="206"/>
      <c r="M9" s="206"/>
      <c r="N9" s="206"/>
      <c r="O9" s="206"/>
      <c r="P9" s="206"/>
      <c r="Q9" s="206"/>
      <c r="R9" s="206"/>
      <c r="S9" s="206"/>
    </row>
    <row r="10" ht="23.45" customHeight="1" spans="1:19">
      <c r="A10" s="14">
        <v>212</v>
      </c>
      <c r="B10" s="170" t="s">
        <v>57</v>
      </c>
      <c r="C10" s="170" t="s">
        <v>57</v>
      </c>
      <c r="D10" s="171" t="s">
        <v>59</v>
      </c>
      <c r="E10" s="172" t="s">
        <v>60</v>
      </c>
      <c r="F10" s="206">
        <f t="shared" si="0"/>
        <v>179.04</v>
      </c>
      <c r="G10" s="206">
        <v>179.04</v>
      </c>
      <c r="H10" s="206"/>
      <c r="I10" s="206">
        <v>0</v>
      </c>
      <c r="J10" s="206">
        <v>0</v>
      </c>
      <c r="K10" s="206">
        <v>0</v>
      </c>
      <c r="L10" s="206"/>
      <c r="M10" s="206"/>
      <c r="N10" s="213"/>
      <c r="O10" s="213"/>
      <c r="P10" s="213"/>
      <c r="Q10" s="213"/>
      <c r="R10" s="213"/>
      <c r="S10" s="213"/>
    </row>
    <row r="11" ht="23.45" customHeight="1" spans="1:19">
      <c r="A11" s="14">
        <v>212</v>
      </c>
      <c r="B11" s="170" t="s">
        <v>57</v>
      </c>
      <c r="C11" s="170" t="s">
        <v>61</v>
      </c>
      <c r="D11" s="171"/>
      <c r="E11" s="172" t="s">
        <v>62</v>
      </c>
      <c r="F11" s="206">
        <v>338.1</v>
      </c>
      <c r="G11" s="206">
        <v>338.05</v>
      </c>
      <c r="H11" s="206"/>
      <c r="I11" s="206">
        <v>0</v>
      </c>
      <c r="J11" s="206">
        <v>0</v>
      </c>
      <c r="K11" s="206">
        <v>0</v>
      </c>
      <c r="L11" s="206"/>
      <c r="M11" s="206"/>
      <c r="N11" s="213"/>
      <c r="O11" s="213"/>
      <c r="P11" s="213"/>
      <c r="Q11" s="213"/>
      <c r="R11" s="213"/>
      <c r="S11" s="213"/>
    </row>
    <row r="12" ht="23.45" customHeight="1" spans="1:19">
      <c r="A12" s="14">
        <v>212</v>
      </c>
      <c r="B12" s="170" t="s">
        <v>63</v>
      </c>
      <c r="C12" s="170"/>
      <c r="D12" s="171"/>
      <c r="E12" s="172" t="s">
        <v>64</v>
      </c>
      <c r="F12" s="206">
        <f t="shared" si="0"/>
        <v>2333.78</v>
      </c>
      <c r="G12" s="206">
        <v>2333.78</v>
      </c>
      <c r="H12" s="206"/>
      <c r="I12" s="206">
        <v>0</v>
      </c>
      <c r="J12" s="206">
        <v>0</v>
      </c>
      <c r="K12" s="206">
        <v>0</v>
      </c>
      <c r="L12" s="206"/>
      <c r="M12" s="206"/>
      <c r="N12" s="213"/>
      <c r="O12" s="213"/>
      <c r="P12" s="213"/>
      <c r="Q12" s="213"/>
      <c r="R12" s="213"/>
      <c r="S12" s="213"/>
    </row>
    <row r="13" ht="23.45" customHeight="1" spans="1:19">
      <c r="A13" s="14">
        <v>212</v>
      </c>
      <c r="B13" s="170" t="s">
        <v>63</v>
      </c>
      <c r="C13" s="170" t="s">
        <v>57</v>
      </c>
      <c r="D13" s="171"/>
      <c r="E13" s="172" t="s">
        <v>64</v>
      </c>
      <c r="F13" s="206">
        <v>2333.8</v>
      </c>
      <c r="G13" s="206">
        <v>2333.8</v>
      </c>
      <c r="H13" s="206"/>
      <c r="I13" s="206">
        <v>0</v>
      </c>
      <c r="J13" s="206">
        <v>0</v>
      </c>
      <c r="K13" s="206">
        <v>0</v>
      </c>
      <c r="L13" s="206"/>
      <c r="M13" s="206"/>
      <c r="N13" s="213"/>
      <c r="O13" s="213"/>
      <c r="P13" s="213"/>
      <c r="Q13" s="213"/>
      <c r="R13" s="213"/>
      <c r="S13" s="213"/>
    </row>
    <row r="14" ht="27" customHeight="1" spans="1:19">
      <c r="A14" s="14">
        <v>208</v>
      </c>
      <c r="B14" s="170" t="s">
        <v>63</v>
      </c>
      <c r="C14" s="170" t="s">
        <v>63</v>
      </c>
      <c r="D14" s="171" t="s">
        <v>59</v>
      </c>
      <c r="E14" s="172" t="s">
        <v>65</v>
      </c>
      <c r="F14" s="206">
        <f t="shared" si="0"/>
        <v>193.78</v>
      </c>
      <c r="G14" s="206">
        <v>193.78</v>
      </c>
      <c r="H14" s="206"/>
      <c r="I14" s="206">
        <v>0</v>
      </c>
      <c r="J14" s="206">
        <v>0</v>
      </c>
      <c r="K14" s="206">
        <v>0</v>
      </c>
      <c r="L14" s="206"/>
      <c r="M14" s="206"/>
      <c r="N14" s="213"/>
      <c r="O14" s="213"/>
      <c r="P14" s="213"/>
      <c r="Q14" s="213"/>
      <c r="R14" s="213"/>
      <c r="S14" s="213"/>
    </row>
    <row r="15" ht="23.45" customHeight="1" spans="1:19">
      <c r="A15" s="14">
        <v>210</v>
      </c>
      <c r="B15" s="170" t="s">
        <v>66</v>
      </c>
      <c r="C15" s="170" t="s">
        <v>57</v>
      </c>
      <c r="D15" s="171" t="s">
        <v>59</v>
      </c>
      <c r="E15" s="172" t="s">
        <v>67</v>
      </c>
      <c r="F15" s="206">
        <f t="shared" si="0"/>
        <v>9.23</v>
      </c>
      <c r="G15" s="206">
        <v>9.23</v>
      </c>
      <c r="H15" s="206"/>
      <c r="I15" s="206">
        <v>0</v>
      </c>
      <c r="J15" s="206">
        <v>0</v>
      </c>
      <c r="K15" s="206">
        <v>0</v>
      </c>
      <c r="L15" s="206"/>
      <c r="M15" s="206"/>
      <c r="N15" s="213"/>
      <c r="O15" s="213"/>
      <c r="P15" s="213"/>
      <c r="Q15" s="213"/>
      <c r="R15" s="213"/>
      <c r="S15" s="213"/>
    </row>
    <row r="16" ht="23.45" customHeight="1" spans="1:19">
      <c r="A16" s="14">
        <v>210</v>
      </c>
      <c r="B16" s="170" t="s">
        <v>66</v>
      </c>
      <c r="C16" s="170" t="s">
        <v>68</v>
      </c>
      <c r="D16" s="171" t="s">
        <v>59</v>
      </c>
      <c r="E16" s="172" t="s">
        <v>69</v>
      </c>
      <c r="F16" s="206">
        <f t="shared" si="0"/>
        <v>19.7</v>
      </c>
      <c r="G16" s="206">
        <v>19.7</v>
      </c>
      <c r="H16" s="206"/>
      <c r="I16" s="206">
        <v>0</v>
      </c>
      <c r="J16" s="206">
        <v>0</v>
      </c>
      <c r="K16" s="206">
        <v>0</v>
      </c>
      <c r="L16" s="206"/>
      <c r="M16" s="206"/>
      <c r="N16" s="213"/>
      <c r="O16" s="213"/>
      <c r="P16" s="213"/>
      <c r="Q16" s="213"/>
      <c r="R16" s="213"/>
      <c r="S16" s="213"/>
    </row>
    <row r="17" ht="21.75" customHeight="1" spans="1:19">
      <c r="A17" s="14">
        <v>221</v>
      </c>
      <c r="B17" s="170" t="s">
        <v>68</v>
      </c>
      <c r="C17" s="170" t="s">
        <v>57</v>
      </c>
      <c r="D17" s="171" t="s">
        <v>59</v>
      </c>
      <c r="E17" s="172" t="s">
        <v>70</v>
      </c>
      <c r="F17" s="206">
        <f t="shared" si="0"/>
        <v>64.41</v>
      </c>
      <c r="G17" s="207">
        <v>64.41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E7" sqref="E7"/>
    </sheetView>
  </sheetViews>
  <sheetFormatPr defaultColWidth="7.25" defaultRowHeight="11.25"/>
  <cols>
    <col min="1" max="1" width="6.875" style="143" customWidth="1"/>
    <col min="2" max="3" width="5.875" style="143" customWidth="1"/>
    <col min="4" max="4" width="5.625" style="143" customWidth="1"/>
    <col min="5" max="5" width="15.5" style="143" customWidth="1"/>
    <col min="6" max="6" width="12.75" style="143" customWidth="1"/>
    <col min="7" max="7" width="13.375" style="143" customWidth="1"/>
    <col min="8" max="8" width="11.875" style="143" customWidth="1"/>
    <col min="9" max="9" width="11.75" style="143" customWidth="1"/>
    <col min="10" max="10" width="10.875" style="143" customWidth="1"/>
    <col min="11" max="11" width="12.125" style="143" customWidth="1"/>
    <col min="12" max="13" width="10.875" style="143" customWidth="1"/>
    <col min="14" max="245" width="7.25" style="143" customWidth="1"/>
    <col min="246" max="16384" width="7.25" style="143"/>
  </cols>
  <sheetData>
    <row r="1" ht="25.5" customHeight="1" spans="1:13">
      <c r="A1" s="144"/>
      <c r="B1" s="144"/>
      <c r="C1" s="145"/>
      <c r="D1" s="146"/>
      <c r="E1" s="147"/>
      <c r="F1" s="148"/>
      <c r="G1" s="148"/>
      <c r="H1" s="148"/>
      <c r="I1" s="175"/>
      <c r="J1" s="148"/>
      <c r="K1" s="148"/>
      <c r="L1" s="148"/>
      <c r="M1" s="176" t="s">
        <v>71</v>
      </c>
    </row>
    <row r="2" ht="21.75" customHeight="1" spans="1:13">
      <c r="A2" s="149" t="s">
        <v>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ht="25.5" customHeight="1" spans="1:13">
      <c r="A3" s="150" t="s">
        <v>2</v>
      </c>
      <c r="B3" s="151"/>
      <c r="C3" s="151"/>
      <c r="D3" s="151"/>
      <c r="E3" s="151"/>
      <c r="F3" s="148"/>
      <c r="G3" s="152"/>
      <c r="H3" s="152"/>
      <c r="I3" s="152"/>
      <c r="J3" s="152"/>
      <c r="K3" s="152"/>
      <c r="L3" s="152"/>
      <c r="M3" s="177" t="s">
        <v>3</v>
      </c>
    </row>
    <row r="4" ht="25.5" customHeight="1" spans="1:13">
      <c r="A4" s="153" t="s">
        <v>44</v>
      </c>
      <c r="B4" s="154"/>
      <c r="C4" s="154"/>
      <c r="D4" s="155" t="s">
        <v>45</v>
      </c>
      <c r="E4" s="155" t="s">
        <v>46</v>
      </c>
      <c r="F4" s="155" t="s">
        <v>47</v>
      </c>
      <c r="G4" s="156" t="s">
        <v>73</v>
      </c>
      <c r="H4" s="156"/>
      <c r="I4" s="156"/>
      <c r="J4" s="178"/>
      <c r="K4" s="179" t="s">
        <v>74</v>
      </c>
      <c r="L4" s="156"/>
      <c r="M4" s="178"/>
    </row>
    <row r="5" ht="25.5" customHeight="1" spans="1:13">
      <c r="A5" s="157" t="s">
        <v>50</v>
      </c>
      <c r="B5" s="158" t="s">
        <v>51</v>
      </c>
      <c r="C5" s="158" t="s">
        <v>52</v>
      </c>
      <c r="D5" s="155"/>
      <c r="E5" s="155"/>
      <c r="F5" s="155"/>
      <c r="G5" s="159" t="s">
        <v>18</v>
      </c>
      <c r="H5" s="155" t="s">
        <v>75</v>
      </c>
      <c r="I5" s="155" t="s">
        <v>76</v>
      </c>
      <c r="J5" s="155" t="s">
        <v>77</v>
      </c>
      <c r="K5" s="155" t="s">
        <v>18</v>
      </c>
      <c r="L5" s="155" t="s">
        <v>78</v>
      </c>
      <c r="M5" s="155" t="s">
        <v>79</v>
      </c>
    </row>
    <row r="6" ht="20.25" customHeight="1" spans="1:13">
      <c r="A6" s="160" t="s">
        <v>55</v>
      </c>
      <c r="B6" s="161" t="s">
        <v>55</v>
      </c>
      <c r="C6" s="161" t="s">
        <v>55</v>
      </c>
      <c r="D6" s="162" t="s">
        <v>55</v>
      </c>
      <c r="E6" s="163" t="s">
        <v>55</v>
      </c>
      <c r="F6" s="162">
        <v>1</v>
      </c>
      <c r="G6" s="164">
        <v>2</v>
      </c>
      <c r="H6" s="164">
        <v>3</v>
      </c>
      <c r="I6" s="164">
        <v>4</v>
      </c>
      <c r="J6" s="164">
        <v>5</v>
      </c>
      <c r="K6" s="164">
        <v>6</v>
      </c>
      <c r="L6" s="164">
        <v>7</v>
      </c>
      <c r="M6" s="164">
        <v>8</v>
      </c>
    </row>
    <row r="7" s="142" customFormat="1" ht="21.6" customHeight="1" spans="1:13">
      <c r="A7" s="165"/>
      <c r="B7" s="165"/>
      <c r="C7" s="166"/>
      <c r="D7" s="167"/>
      <c r="E7" s="168" t="s">
        <v>9</v>
      </c>
      <c r="F7" s="169">
        <f>G7</f>
        <v>3138.01</v>
      </c>
      <c r="G7" s="169">
        <f>H7+I7+J7</f>
        <v>3138.01</v>
      </c>
      <c r="H7" s="169">
        <f>H9+H12+H14+H15+H16+H17</f>
        <v>1059.32</v>
      </c>
      <c r="I7" s="169">
        <f>I9+I12</f>
        <v>2075.29</v>
      </c>
      <c r="J7" s="169">
        <f>J9+J17</f>
        <v>3.4</v>
      </c>
      <c r="K7" s="169"/>
      <c r="L7" s="169"/>
      <c r="M7" s="169"/>
    </row>
    <row r="8" ht="33" customHeight="1" spans="1:13">
      <c r="A8" s="14"/>
      <c r="B8" s="170"/>
      <c r="C8" s="170"/>
      <c r="D8" s="171"/>
      <c r="E8" s="172" t="s">
        <v>56</v>
      </c>
      <c r="F8" s="169"/>
      <c r="G8" s="169"/>
      <c r="H8" s="169"/>
      <c r="I8" s="169"/>
      <c r="J8" s="169"/>
      <c r="K8" s="169"/>
      <c r="L8" s="169"/>
      <c r="M8" s="169"/>
    </row>
    <row r="9" ht="21.6" customHeight="1" spans="1:13">
      <c r="A9" s="14">
        <v>212</v>
      </c>
      <c r="B9" s="170" t="s">
        <v>57</v>
      </c>
      <c r="C9" s="173"/>
      <c r="D9" s="173"/>
      <c r="E9" s="172" t="s">
        <v>80</v>
      </c>
      <c r="F9" s="169">
        <f t="shared" ref="F9:F17" si="0">G9</f>
        <v>517.11</v>
      </c>
      <c r="G9" s="169">
        <f t="shared" ref="G9:G17" si="1">H9+I9+J9</f>
        <v>517.11</v>
      </c>
      <c r="H9" s="169">
        <f>H10+H11</f>
        <v>385.61</v>
      </c>
      <c r="I9" s="169">
        <f>I10+I11</f>
        <v>128.1</v>
      </c>
      <c r="J9" s="169">
        <v>3.4</v>
      </c>
      <c r="K9" s="169"/>
      <c r="L9" s="169"/>
      <c r="M9" s="169"/>
    </row>
    <row r="10" ht="21.6" customHeight="1" spans="1:13">
      <c r="A10" s="14">
        <v>212</v>
      </c>
      <c r="B10" s="170" t="s">
        <v>57</v>
      </c>
      <c r="C10" s="170" t="s">
        <v>57</v>
      </c>
      <c r="D10" s="171" t="s">
        <v>59</v>
      </c>
      <c r="E10" s="172" t="s">
        <v>60</v>
      </c>
      <c r="F10" s="169">
        <f t="shared" si="0"/>
        <v>179.04</v>
      </c>
      <c r="G10" s="169">
        <f t="shared" si="1"/>
        <v>179.04</v>
      </c>
      <c r="H10" s="169">
        <v>131.43</v>
      </c>
      <c r="I10" s="169">
        <v>46.93</v>
      </c>
      <c r="J10" s="169">
        <v>0.68</v>
      </c>
      <c r="K10" s="169"/>
      <c r="L10" s="169"/>
      <c r="M10" s="169"/>
    </row>
    <row r="11" ht="33.75" customHeight="1" spans="1:13">
      <c r="A11" s="14">
        <v>212</v>
      </c>
      <c r="B11" s="170" t="s">
        <v>57</v>
      </c>
      <c r="C11" s="170" t="s">
        <v>61</v>
      </c>
      <c r="D11" s="171"/>
      <c r="E11" s="172" t="s">
        <v>62</v>
      </c>
      <c r="F11" s="169">
        <f t="shared" si="0"/>
        <v>338.05</v>
      </c>
      <c r="G11" s="169">
        <f t="shared" si="1"/>
        <v>338.05</v>
      </c>
      <c r="H11" s="169">
        <v>254.18</v>
      </c>
      <c r="I11" s="169">
        <v>81.17</v>
      </c>
      <c r="J11" s="169">
        <v>2.7</v>
      </c>
      <c r="K11" s="169"/>
      <c r="L11" s="169"/>
      <c r="M11" s="169"/>
    </row>
    <row r="12" ht="21.6" customHeight="1" spans="1:13">
      <c r="A12" s="14">
        <v>212</v>
      </c>
      <c r="B12" s="170" t="s">
        <v>63</v>
      </c>
      <c r="C12" s="170"/>
      <c r="D12" s="171"/>
      <c r="E12" s="172" t="s">
        <v>81</v>
      </c>
      <c r="F12" s="169">
        <f t="shared" si="0"/>
        <v>2333.78</v>
      </c>
      <c r="G12" s="169">
        <f t="shared" si="1"/>
        <v>2333.78</v>
      </c>
      <c r="H12" s="169">
        <v>386.59</v>
      </c>
      <c r="I12" s="169">
        <v>1947.19</v>
      </c>
      <c r="J12" s="169"/>
      <c r="K12" s="169"/>
      <c r="L12" s="169"/>
      <c r="M12" s="169"/>
    </row>
    <row r="13" ht="21.6" customHeight="1" spans="1:13">
      <c r="A13" s="14">
        <v>212</v>
      </c>
      <c r="B13" s="170" t="s">
        <v>63</v>
      </c>
      <c r="C13" s="170" t="s">
        <v>57</v>
      </c>
      <c r="D13" s="171"/>
      <c r="E13" s="172" t="s">
        <v>81</v>
      </c>
      <c r="F13" s="169">
        <f t="shared" si="0"/>
        <v>2333.79</v>
      </c>
      <c r="G13" s="169">
        <f t="shared" si="1"/>
        <v>2333.79</v>
      </c>
      <c r="H13" s="169">
        <v>386.6</v>
      </c>
      <c r="I13" s="169">
        <v>1947.19</v>
      </c>
      <c r="J13" s="169"/>
      <c r="K13" s="169"/>
      <c r="L13" s="169"/>
      <c r="M13" s="169"/>
    </row>
    <row r="14" ht="30" customHeight="1" spans="1:13">
      <c r="A14" s="14">
        <v>208</v>
      </c>
      <c r="B14" s="170" t="s">
        <v>63</v>
      </c>
      <c r="C14" s="170" t="s">
        <v>63</v>
      </c>
      <c r="D14" s="171" t="s">
        <v>59</v>
      </c>
      <c r="E14" s="172" t="s">
        <v>82</v>
      </c>
      <c r="F14" s="169">
        <f t="shared" si="0"/>
        <v>193.78</v>
      </c>
      <c r="G14" s="169">
        <f t="shared" si="1"/>
        <v>193.78</v>
      </c>
      <c r="H14" s="169">
        <v>193.78</v>
      </c>
      <c r="I14" s="169"/>
      <c r="J14" s="169"/>
      <c r="K14" s="169"/>
      <c r="L14" s="169"/>
      <c r="M14" s="169"/>
    </row>
    <row r="15" ht="21.6" customHeight="1" spans="1:13">
      <c r="A15" s="14">
        <v>210</v>
      </c>
      <c r="B15" s="170" t="s">
        <v>66</v>
      </c>
      <c r="C15" s="170" t="s">
        <v>57</v>
      </c>
      <c r="D15" s="171" t="s">
        <v>59</v>
      </c>
      <c r="E15" s="172" t="s">
        <v>67</v>
      </c>
      <c r="F15" s="169">
        <f t="shared" si="0"/>
        <v>9.23</v>
      </c>
      <c r="G15" s="169">
        <f t="shared" si="1"/>
        <v>9.23</v>
      </c>
      <c r="H15" s="169">
        <v>9.23</v>
      </c>
      <c r="I15" s="169"/>
      <c r="J15" s="169"/>
      <c r="K15" s="169"/>
      <c r="L15" s="169"/>
      <c r="M15" s="169"/>
    </row>
    <row r="16" ht="21.6" customHeight="1" spans="1:13">
      <c r="A16" s="14">
        <v>210</v>
      </c>
      <c r="B16" s="170" t="s">
        <v>66</v>
      </c>
      <c r="C16" s="170" t="s">
        <v>68</v>
      </c>
      <c r="D16" s="171" t="s">
        <v>59</v>
      </c>
      <c r="E16" s="172" t="s">
        <v>69</v>
      </c>
      <c r="F16" s="169">
        <f t="shared" si="0"/>
        <v>19.7</v>
      </c>
      <c r="G16" s="169">
        <f t="shared" si="1"/>
        <v>19.7</v>
      </c>
      <c r="H16" s="169">
        <v>19.7</v>
      </c>
      <c r="I16" s="169"/>
      <c r="J16" s="169"/>
      <c r="K16" s="169"/>
      <c r="L16" s="169"/>
      <c r="M16" s="169"/>
    </row>
    <row r="17" ht="19.5" customHeight="1" spans="1:13">
      <c r="A17" s="14">
        <v>221</v>
      </c>
      <c r="B17" s="170" t="s">
        <v>68</v>
      </c>
      <c r="C17" s="170" t="s">
        <v>57</v>
      </c>
      <c r="D17" s="171" t="s">
        <v>59</v>
      </c>
      <c r="E17" s="172" t="s">
        <v>70</v>
      </c>
      <c r="F17" s="174">
        <f t="shared" si="0"/>
        <v>64.41</v>
      </c>
      <c r="G17" s="174">
        <f t="shared" si="1"/>
        <v>64.41</v>
      </c>
      <c r="H17" s="174">
        <v>64.41</v>
      </c>
      <c r="I17" s="174"/>
      <c r="J17" s="174"/>
      <c r="K17" s="174"/>
      <c r="L17" s="174"/>
      <c r="M17" s="17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D37" sqref="D37"/>
    </sheetView>
  </sheetViews>
  <sheetFormatPr defaultColWidth="7.25" defaultRowHeight="11.25"/>
  <cols>
    <col min="1" max="1" width="4.125" style="84" customWidth="1"/>
    <col min="2" max="2" width="28.75" style="84" customWidth="1"/>
    <col min="3" max="3" width="15.25" style="85" customWidth="1"/>
    <col min="4" max="4" width="29.125" style="85" customWidth="1"/>
    <col min="5" max="5" width="17.125" style="85" customWidth="1"/>
    <col min="6" max="6" width="13.875" style="85" customWidth="1"/>
    <col min="7" max="7" width="13.125" style="85" customWidth="1"/>
    <col min="8" max="12" width="11.25" style="85" customWidth="1"/>
    <col min="13" max="16384" width="7.25" style="85"/>
  </cols>
  <sheetData>
    <row r="1" ht="11.45" customHeight="1" spans="1:12">
      <c r="A1" s="86"/>
      <c r="B1" s="86"/>
      <c r="C1" s="87"/>
      <c r="D1" s="87"/>
      <c r="E1" s="88"/>
      <c r="F1" s="88"/>
      <c r="G1" s="89"/>
      <c r="H1" s="89"/>
      <c r="I1" s="89"/>
      <c r="J1" s="89"/>
      <c r="K1" s="134"/>
      <c r="L1" s="135" t="s">
        <v>83</v>
      </c>
    </row>
    <row r="2" ht="23.1" customHeight="1" spans="1:12">
      <c r="A2" s="90" t="s">
        <v>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1.1" customHeight="1" spans="1:12">
      <c r="A3" s="91" t="s">
        <v>2</v>
      </c>
      <c r="B3" s="91"/>
      <c r="C3" s="91"/>
      <c r="D3" s="91"/>
      <c r="E3" s="91"/>
      <c r="F3" s="92"/>
      <c r="G3" s="92"/>
      <c r="H3" s="92"/>
      <c r="I3" s="92"/>
      <c r="J3" s="92"/>
      <c r="K3" s="92"/>
      <c r="L3" s="136" t="s">
        <v>3</v>
      </c>
    </row>
    <row r="4" s="82" customFormat="1" ht="16.35" customHeight="1" spans="1:12">
      <c r="A4" s="93" t="s">
        <v>85</v>
      </c>
      <c r="B4" s="94"/>
      <c r="C4" s="95"/>
      <c r="D4" s="96" t="s">
        <v>5</v>
      </c>
      <c r="E4" s="97"/>
      <c r="F4" s="96"/>
      <c r="G4" s="96"/>
      <c r="H4" s="96"/>
      <c r="I4" s="96"/>
      <c r="J4" s="96"/>
      <c r="K4" s="96"/>
      <c r="L4" s="96"/>
    </row>
    <row r="5" s="82" customFormat="1" ht="15.6" customHeight="1" spans="1:12">
      <c r="A5" s="98" t="s">
        <v>86</v>
      </c>
      <c r="B5" s="99"/>
      <c r="C5" s="100" t="s">
        <v>7</v>
      </c>
      <c r="D5" s="100" t="s">
        <v>87</v>
      </c>
      <c r="E5" s="101" t="s">
        <v>9</v>
      </c>
      <c r="F5" s="102" t="s">
        <v>12</v>
      </c>
      <c r="G5" s="102"/>
      <c r="H5" s="102"/>
      <c r="I5" s="102"/>
      <c r="J5" s="102"/>
      <c r="K5" s="102"/>
      <c r="L5" s="102"/>
    </row>
    <row r="6" s="82" customFormat="1" ht="15" customHeight="1" spans="1:12">
      <c r="A6" s="103"/>
      <c r="B6" s="104"/>
      <c r="C6" s="105"/>
      <c r="D6" s="100"/>
      <c r="E6" s="101"/>
      <c r="F6" s="106" t="s">
        <v>13</v>
      </c>
      <c r="G6" s="107"/>
      <c r="H6" s="107"/>
      <c r="I6" s="107"/>
      <c r="J6" s="107"/>
      <c r="K6" s="137"/>
      <c r="L6" s="138" t="s">
        <v>15</v>
      </c>
    </row>
    <row r="7" s="82" customFormat="1" ht="49" customHeight="1" spans="1:12">
      <c r="A7" s="108"/>
      <c r="B7" s="109"/>
      <c r="C7" s="105"/>
      <c r="D7" s="100"/>
      <c r="E7" s="101"/>
      <c r="F7" s="110" t="s">
        <v>18</v>
      </c>
      <c r="G7" s="111" t="s">
        <v>21</v>
      </c>
      <c r="H7" s="112" t="s">
        <v>88</v>
      </c>
      <c r="I7" s="112" t="s">
        <v>25</v>
      </c>
      <c r="J7" s="139" t="s">
        <v>54</v>
      </c>
      <c r="K7" s="114" t="s">
        <v>29</v>
      </c>
      <c r="L7" s="140"/>
    </row>
    <row r="8" s="83" customFormat="1" ht="17.1" customHeight="1" spans="1:12">
      <c r="A8" s="113" t="s">
        <v>13</v>
      </c>
      <c r="B8" s="114" t="s">
        <v>21</v>
      </c>
      <c r="C8" s="115">
        <v>3138</v>
      </c>
      <c r="D8" s="116" t="s">
        <v>89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</row>
    <row r="9" s="83" customFormat="1" ht="16.35" customHeight="1" spans="1:12">
      <c r="A9" s="118"/>
      <c r="B9" s="114" t="s">
        <v>53</v>
      </c>
      <c r="C9" s="115"/>
      <c r="D9" s="119" t="s">
        <v>90</v>
      </c>
      <c r="E9" s="117">
        <v>0</v>
      </c>
      <c r="F9" s="117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</row>
    <row r="10" s="83" customFormat="1" ht="17.45" customHeight="1" spans="1:12">
      <c r="A10" s="118"/>
      <c r="B10" s="114" t="s">
        <v>25</v>
      </c>
      <c r="C10" s="115">
        <v>0</v>
      </c>
      <c r="D10" s="119" t="s">
        <v>91</v>
      </c>
      <c r="E10" s="117">
        <v>0</v>
      </c>
      <c r="F10" s="117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</row>
    <row r="11" s="83" customFormat="1" ht="19.35" customHeight="1" spans="1:12">
      <c r="A11" s="118"/>
      <c r="B11" s="114" t="s">
        <v>54</v>
      </c>
      <c r="C11" s="115">
        <v>0</v>
      </c>
      <c r="D11" s="119" t="s">
        <v>92</v>
      </c>
      <c r="E11" s="117"/>
      <c r="F11" s="117"/>
      <c r="G11" s="120"/>
      <c r="H11" s="120"/>
      <c r="I11" s="120">
        <v>0</v>
      </c>
      <c r="J11" s="120">
        <v>0</v>
      </c>
      <c r="K11" s="120">
        <v>0</v>
      </c>
      <c r="L11" s="120">
        <v>0</v>
      </c>
    </row>
    <row r="12" s="83" customFormat="1" ht="28" customHeight="1" spans="1:12">
      <c r="A12" s="118"/>
      <c r="B12" s="114" t="s">
        <v>29</v>
      </c>
      <c r="C12" s="115">
        <v>0</v>
      </c>
      <c r="D12" s="119" t="s">
        <v>93</v>
      </c>
      <c r="E12" s="117"/>
      <c r="F12" s="117"/>
      <c r="G12" s="120"/>
      <c r="H12" s="120"/>
      <c r="I12" s="120">
        <v>0</v>
      </c>
      <c r="J12" s="120">
        <v>0</v>
      </c>
      <c r="K12" s="120">
        <v>0</v>
      </c>
      <c r="L12" s="120">
        <v>0</v>
      </c>
    </row>
    <row r="13" s="83" customFormat="1" ht="15" customHeight="1" spans="1:12">
      <c r="A13" s="114" t="s">
        <v>15</v>
      </c>
      <c r="B13" s="114"/>
      <c r="C13" s="115">
        <v>0</v>
      </c>
      <c r="D13" s="119" t="s">
        <v>94</v>
      </c>
      <c r="E13" s="117"/>
      <c r="F13" s="117"/>
      <c r="G13" s="120"/>
      <c r="H13" s="120"/>
      <c r="I13" s="120">
        <v>0</v>
      </c>
      <c r="J13" s="120">
        <v>0</v>
      </c>
      <c r="K13" s="120">
        <v>0</v>
      </c>
      <c r="L13" s="120">
        <v>0</v>
      </c>
    </row>
    <row r="14" s="83" customFormat="1" ht="15" customHeight="1" spans="1:12">
      <c r="A14" s="114"/>
      <c r="B14" s="114"/>
      <c r="C14" s="41"/>
      <c r="D14" s="119" t="s">
        <v>95</v>
      </c>
      <c r="E14" s="117"/>
      <c r="F14" s="117"/>
      <c r="G14" s="120"/>
      <c r="H14" s="120"/>
      <c r="I14" s="120">
        <v>0</v>
      </c>
      <c r="J14" s="120">
        <v>0</v>
      </c>
      <c r="K14" s="120">
        <v>0</v>
      </c>
      <c r="L14" s="120">
        <v>0</v>
      </c>
    </row>
    <row r="15" s="83" customFormat="1" ht="15" customHeight="1" spans="1:12">
      <c r="A15" s="114"/>
      <c r="B15" s="114"/>
      <c r="C15" s="121"/>
      <c r="D15" s="116" t="s">
        <v>96</v>
      </c>
      <c r="E15" s="117">
        <v>193.78</v>
      </c>
      <c r="F15" s="117">
        <v>193.78</v>
      </c>
      <c r="G15" s="120">
        <v>193.78</v>
      </c>
      <c r="H15" s="120"/>
      <c r="I15" s="120">
        <v>0</v>
      </c>
      <c r="J15" s="120">
        <v>0</v>
      </c>
      <c r="K15" s="120">
        <v>0</v>
      </c>
      <c r="L15" s="120">
        <v>0</v>
      </c>
    </row>
    <row r="16" s="83" customFormat="1" ht="15" customHeight="1" spans="1:12">
      <c r="A16" s="122"/>
      <c r="B16" s="122"/>
      <c r="C16" s="123"/>
      <c r="D16" s="119" t="s">
        <v>97</v>
      </c>
      <c r="E16" s="117"/>
      <c r="F16" s="117"/>
      <c r="G16" s="120"/>
      <c r="H16" s="120"/>
      <c r="I16" s="120">
        <v>0</v>
      </c>
      <c r="J16" s="120">
        <v>0</v>
      </c>
      <c r="K16" s="120">
        <v>0</v>
      </c>
      <c r="L16" s="120">
        <v>0</v>
      </c>
    </row>
    <row r="17" s="83" customFormat="1" ht="15" customHeight="1" spans="1:12">
      <c r="A17" s="124"/>
      <c r="B17" s="125"/>
      <c r="C17" s="123"/>
      <c r="D17" s="119" t="s">
        <v>98</v>
      </c>
      <c r="E17" s="117">
        <v>28.9</v>
      </c>
      <c r="F17" s="117">
        <v>28.9</v>
      </c>
      <c r="G17" s="120">
        <v>28.9</v>
      </c>
      <c r="H17" s="120"/>
      <c r="I17" s="120">
        <v>0</v>
      </c>
      <c r="J17" s="120">
        <v>0</v>
      </c>
      <c r="K17" s="120">
        <v>0</v>
      </c>
      <c r="L17" s="120">
        <v>0</v>
      </c>
    </row>
    <row r="18" s="83" customFormat="1" ht="15" customHeight="1" spans="1:12">
      <c r="A18" s="124"/>
      <c r="B18" s="125"/>
      <c r="C18" s="123"/>
      <c r="D18" s="116" t="s">
        <v>99</v>
      </c>
      <c r="E18" s="117"/>
      <c r="F18" s="117"/>
      <c r="G18" s="120"/>
      <c r="H18" s="120"/>
      <c r="I18" s="120">
        <v>0</v>
      </c>
      <c r="J18" s="120">
        <v>0</v>
      </c>
      <c r="K18" s="120">
        <v>0</v>
      </c>
      <c r="L18" s="120">
        <v>0</v>
      </c>
    </row>
    <row r="19" s="83" customFormat="1" ht="15" customHeight="1" spans="1:13">
      <c r="A19" s="124"/>
      <c r="B19" s="125"/>
      <c r="C19" s="123"/>
      <c r="D19" s="116" t="s">
        <v>100</v>
      </c>
      <c r="E19" s="117">
        <v>2850.9</v>
      </c>
      <c r="F19" s="117">
        <v>2850.9</v>
      </c>
      <c r="G19" s="120">
        <v>2850.9</v>
      </c>
      <c r="H19" s="120"/>
      <c r="I19" s="120">
        <v>0</v>
      </c>
      <c r="J19" s="120">
        <v>0</v>
      </c>
      <c r="K19" s="120">
        <v>0</v>
      </c>
      <c r="L19" s="120">
        <v>0</v>
      </c>
      <c r="M19" s="141"/>
    </row>
    <row r="20" s="83" customFormat="1" ht="15" customHeight="1" spans="1:12">
      <c r="A20" s="126"/>
      <c r="B20" s="127"/>
      <c r="C20" s="123"/>
      <c r="D20" s="119" t="s">
        <v>101</v>
      </c>
      <c r="E20" s="117"/>
      <c r="F20" s="117"/>
      <c r="G20" s="128"/>
      <c r="H20" s="128"/>
      <c r="I20" s="128">
        <v>0</v>
      </c>
      <c r="J20" s="128">
        <v>0</v>
      </c>
      <c r="K20" s="128">
        <v>0</v>
      </c>
      <c r="L20" s="128">
        <v>0</v>
      </c>
    </row>
    <row r="21" s="83" customFormat="1" ht="15" customHeight="1" spans="1:12">
      <c r="A21" s="124"/>
      <c r="B21" s="125"/>
      <c r="C21" s="123"/>
      <c r="D21" s="119" t="s">
        <v>102</v>
      </c>
      <c r="E21" s="117"/>
      <c r="F21" s="117"/>
      <c r="G21" s="117"/>
      <c r="H21" s="128"/>
      <c r="I21" s="117">
        <v>0</v>
      </c>
      <c r="J21" s="117">
        <v>0</v>
      </c>
      <c r="K21" s="117">
        <v>0</v>
      </c>
      <c r="L21" s="117">
        <v>0</v>
      </c>
    </row>
    <row r="22" s="83" customFormat="1" ht="15" customHeight="1" spans="1:12">
      <c r="A22" s="124"/>
      <c r="B22" s="125"/>
      <c r="C22" s="123"/>
      <c r="D22" s="119" t="s">
        <v>103</v>
      </c>
      <c r="E22" s="117"/>
      <c r="F22" s="117"/>
      <c r="G22" s="117"/>
      <c r="H22" s="128"/>
      <c r="I22" s="117">
        <v>0</v>
      </c>
      <c r="J22" s="117">
        <v>0</v>
      </c>
      <c r="K22" s="117">
        <v>0</v>
      </c>
      <c r="L22" s="117">
        <v>0</v>
      </c>
    </row>
    <row r="23" s="83" customFormat="1" ht="15" customHeight="1" spans="1:12">
      <c r="A23" s="114"/>
      <c r="B23" s="114"/>
      <c r="C23" s="129"/>
      <c r="D23" s="119" t="s">
        <v>104</v>
      </c>
      <c r="E23" s="117"/>
      <c r="F23" s="117"/>
      <c r="G23" s="117"/>
      <c r="H23" s="128"/>
      <c r="I23" s="117">
        <v>0</v>
      </c>
      <c r="J23" s="117">
        <v>0</v>
      </c>
      <c r="K23" s="117">
        <v>0</v>
      </c>
      <c r="L23" s="117">
        <v>0</v>
      </c>
    </row>
    <row r="24" s="83" customFormat="1" ht="15" customHeight="1" spans="1:12">
      <c r="A24" s="130"/>
      <c r="B24" s="131"/>
      <c r="C24" s="129"/>
      <c r="D24" s="119" t="s">
        <v>105</v>
      </c>
      <c r="E24" s="117"/>
      <c r="F24" s="117"/>
      <c r="G24" s="117"/>
      <c r="H24" s="128"/>
      <c r="I24" s="117">
        <v>0</v>
      </c>
      <c r="J24" s="117">
        <v>0</v>
      </c>
      <c r="K24" s="117">
        <v>0</v>
      </c>
      <c r="L24" s="117">
        <v>0</v>
      </c>
    </row>
    <row r="25" s="83" customFormat="1" ht="15" customHeight="1" spans="1:12">
      <c r="A25" s="130"/>
      <c r="B25" s="131"/>
      <c r="C25" s="129"/>
      <c r="D25" s="119" t="s">
        <v>106</v>
      </c>
      <c r="E25" s="117"/>
      <c r="F25" s="117"/>
      <c r="G25" s="117"/>
      <c r="H25" s="128"/>
      <c r="I25" s="117">
        <v>0</v>
      </c>
      <c r="J25" s="117">
        <v>0</v>
      </c>
      <c r="K25" s="117">
        <v>0</v>
      </c>
      <c r="L25" s="117">
        <v>0</v>
      </c>
    </row>
    <row r="26" s="83" customFormat="1" ht="15" customHeight="1" spans="1:12">
      <c r="A26" s="130"/>
      <c r="B26" s="131"/>
      <c r="C26" s="129"/>
      <c r="D26" s="119" t="s">
        <v>107</v>
      </c>
      <c r="E26" s="117"/>
      <c r="F26" s="117"/>
      <c r="G26" s="117"/>
      <c r="H26" s="128"/>
      <c r="I26" s="117">
        <v>0</v>
      </c>
      <c r="J26" s="117">
        <v>0</v>
      </c>
      <c r="K26" s="117">
        <v>0</v>
      </c>
      <c r="L26" s="117">
        <v>0</v>
      </c>
    </row>
    <row r="27" s="83" customFormat="1" ht="15" customHeight="1" spans="1:12">
      <c r="A27" s="130"/>
      <c r="B27" s="131"/>
      <c r="C27" s="129"/>
      <c r="D27" s="119" t="s">
        <v>108</v>
      </c>
      <c r="E27" s="117">
        <v>64.41</v>
      </c>
      <c r="F27" s="117">
        <v>64.41</v>
      </c>
      <c r="G27" s="117">
        <v>64.41</v>
      </c>
      <c r="H27" s="128"/>
      <c r="I27" s="117">
        <v>0</v>
      </c>
      <c r="J27" s="117">
        <v>0</v>
      </c>
      <c r="K27" s="117">
        <v>0</v>
      </c>
      <c r="L27" s="117">
        <v>0</v>
      </c>
    </row>
    <row r="28" s="83" customFormat="1" ht="15" customHeight="1" spans="1:12">
      <c r="A28" s="130"/>
      <c r="B28" s="131"/>
      <c r="C28" s="129"/>
      <c r="D28" s="119" t="s">
        <v>109</v>
      </c>
      <c r="E28" s="117"/>
      <c r="F28" s="117"/>
      <c r="G28" s="117"/>
      <c r="H28" s="128"/>
      <c r="I28" s="117">
        <v>0</v>
      </c>
      <c r="J28" s="117">
        <v>0</v>
      </c>
      <c r="K28" s="117">
        <v>0</v>
      </c>
      <c r="L28" s="117">
        <v>0</v>
      </c>
    </row>
    <row r="29" s="83" customFormat="1" ht="15" customHeight="1" spans="1:12">
      <c r="A29" s="130"/>
      <c r="B29" s="131"/>
      <c r="C29" s="129"/>
      <c r="D29" s="119" t="s">
        <v>110</v>
      </c>
      <c r="E29" s="117"/>
      <c r="F29" s="117"/>
      <c r="G29" s="117"/>
      <c r="H29" s="128"/>
      <c r="I29" s="117">
        <v>0</v>
      </c>
      <c r="J29" s="117">
        <v>0</v>
      </c>
      <c r="K29" s="117">
        <v>0</v>
      </c>
      <c r="L29" s="117">
        <v>0</v>
      </c>
    </row>
    <row r="30" s="83" customFormat="1" ht="15" customHeight="1" spans="1:12">
      <c r="A30" s="130"/>
      <c r="B30" s="131"/>
      <c r="C30" s="129"/>
      <c r="D30" s="119" t="s">
        <v>111</v>
      </c>
      <c r="E30" s="117"/>
      <c r="F30" s="117"/>
      <c r="G30" s="117"/>
      <c r="H30" s="128"/>
      <c r="I30" s="117">
        <v>0</v>
      </c>
      <c r="J30" s="117">
        <v>0</v>
      </c>
      <c r="K30" s="117">
        <v>0</v>
      </c>
      <c r="L30" s="117">
        <v>0</v>
      </c>
    </row>
    <row r="31" s="83" customFormat="1" ht="15" customHeight="1" spans="1:12">
      <c r="A31" s="130"/>
      <c r="B31" s="131"/>
      <c r="C31" s="128"/>
      <c r="D31" s="119" t="s">
        <v>112</v>
      </c>
      <c r="E31" s="117"/>
      <c r="F31" s="117"/>
      <c r="G31" s="117"/>
      <c r="H31" s="128"/>
      <c r="I31" s="117">
        <v>0</v>
      </c>
      <c r="J31" s="117">
        <v>0</v>
      </c>
      <c r="K31" s="117">
        <v>0</v>
      </c>
      <c r="L31" s="117">
        <v>0</v>
      </c>
    </row>
    <row r="32" s="83" customFormat="1" ht="15" customHeight="1" spans="1:12">
      <c r="A32" s="130"/>
      <c r="B32" s="131"/>
      <c r="C32" s="128"/>
      <c r="D32" s="119" t="s">
        <v>113</v>
      </c>
      <c r="E32" s="117"/>
      <c r="F32" s="117"/>
      <c r="G32" s="117"/>
      <c r="H32" s="128"/>
      <c r="I32" s="117">
        <v>0</v>
      </c>
      <c r="J32" s="117">
        <v>0</v>
      </c>
      <c r="K32" s="117">
        <v>0</v>
      </c>
      <c r="L32" s="117">
        <v>0</v>
      </c>
    </row>
    <row r="33" s="83" customFormat="1" ht="15" customHeight="1" spans="1:12">
      <c r="A33" s="130"/>
      <c r="B33" s="131"/>
      <c r="C33" s="128"/>
      <c r="D33" s="119" t="s">
        <v>114</v>
      </c>
      <c r="E33" s="117"/>
      <c r="F33" s="117"/>
      <c r="G33" s="117"/>
      <c r="H33" s="128"/>
      <c r="I33" s="117">
        <v>0</v>
      </c>
      <c r="J33" s="117">
        <v>0</v>
      </c>
      <c r="K33" s="117">
        <v>0</v>
      </c>
      <c r="L33" s="117">
        <v>0</v>
      </c>
    </row>
    <row r="34" s="83" customFormat="1" ht="15" customHeight="1" spans="1:12">
      <c r="A34" s="130"/>
      <c r="B34" s="131"/>
      <c r="C34" s="128"/>
      <c r="D34" s="119" t="s">
        <v>115</v>
      </c>
      <c r="E34" s="117"/>
      <c r="F34" s="117"/>
      <c r="G34" s="117"/>
      <c r="H34" s="128"/>
      <c r="I34" s="117">
        <v>0</v>
      </c>
      <c r="J34" s="117">
        <v>0</v>
      </c>
      <c r="K34" s="117">
        <v>0</v>
      </c>
      <c r="L34" s="117">
        <v>0</v>
      </c>
    </row>
    <row r="35" s="83" customFormat="1" ht="15" customHeight="1" spans="1:12">
      <c r="A35" s="93" t="s">
        <v>40</v>
      </c>
      <c r="B35" s="95"/>
      <c r="C35" s="128">
        <v>3138</v>
      </c>
      <c r="D35" s="132" t="s">
        <v>116</v>
      </c>
      <c r="E35" s="117">
        <v>3138</v>
      </c>
      <c r="F35" s="117">
        <v>3138</v>
      </c>
      <c r="G35" s="117">
        <v>3138</v>
      </c>
      <c r="H35" s="117"/>
      <c r="I35" s="117">
        <v>0</v>
      </c>
      <c r="J35" s="117">
        <v>0</v>
      </c>
      <c r="K35" s="117">
        <v>0</v>
      </c>
      <c r="L35" s="117">
        <v>0</v>
      </c>
    </row>
    <row r="36" s="82" customFormat="1" ht="14.25" spans="1:4">
      <c r="A36" s="133"/>
      <c r="B36" s="133"/>
      <c r="D36"/>
    </row>
    <row r="37" s="82" customFormat="1" ht="14.25" spans="1:2">
      <c r="A37" s="133"/>
      <c r="B37" s="133"/>
    </row>
    <row r="38" s="82" customFormat="1" ht="14.25" spans="1:2">
      <c r="A38" s="133"/>
      <c r="B38" s="133"/>
    </row>
    <row r="39" s="82" customFormat="1" ht="14.25" spans="1:2">
      <c r="A39" s="133"/>
      <c r="B39" s="133"/>
    </row>
    <row r="40" s="82" customFormat="1" ht="14.25" spans="1:2">
      <c r="A40" s="133"/>
      <c r="B40" s="133"/>
    </row>
    <row r="41" s="82" customFormat="1" ht="14.25" spans="1:2">
      <c r="A41" s="133"/>
      <c r="B41" s="133"/>
    </row>
    <row r="42" s="82" customFormat="1" ht="14.25" spans="1:2">
      <c r="A42" s="133"/>
      <c r="B42" s="133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E13" sqref="E13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117</v>
      </c>
    </row>
    <row r="2" ht="21.75" customHeight="1" spans="1:13">
      <c r="A2" s="8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73</v>
      </c>
      <c r="H4" s="15"/>
      <c r="I4" s="15"/>
      <c r="J4" s="27"/>
      <c r="K4" s="28" t="s">
        <v>74</v>
      </c>
      <c r="L4" s="15"/>
      <c r="M4" s="27"/>
    </row>
    <row r="5" s="1" customFormat="1" ht="42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75</v>
      </c>
      <c r="I5" s="14" t="s">
        <v>76</v>
      </c>
      <c r="J5" s="14" t="s">
        <v>77</v>
      </c>
      <c r="K5" s="14" t="s">
        <v>18</v>
      </c>
      <c r="L5" s="14" t="s">
        <v>78</v>
      </c>
      <c r="M5" s="14" t="s">
        <v>79</v>
      </c>
    </row>
    <row r="6" s="1" customFormat="1" ht="20.25" customHeight="1" spans="1:13">
      <c r="A6" s="67" t="s">
        <v>55</v>
      </c>
      <c r="B6" s="68" t="s">
        <v>55</v>
      </c>
      <c r="C6" s="68" t="s">
        <v>55</v>
      </c>
      <c r="D6" s="69" t="s">
        <v>55</v>
      </c>
      <c r="E6" s="70" t="s">
        <v>55</v>
      </c>
      <c r="F6" s="69">
        <v>1</v>
      </c>
      <c r="G6" s="71">
        <v>2</v>
      </c>
      <c r="H6" s="71">
        <v>3</v>
      </c>
      <c r="I6" s="71">
        <v>4</v>
      </c>
      <c r="J6" s="71">
        <v>5</v>
      </c>
      <c r="K6" s="71">
        <v>6</v>
      </c>
      <c r="L6" s="71">
        <v>7</v>
      </c>
      <c r="M6" s="71">
        <v>8</v>
      </c>
    </row>
    <row r="7" s="23" customFormat="1" ht="27.6" customHeight="1" spans="1:13">
      <c r="A7" s="72"/>
      <c r="B7" s="73"/>
      <c r="C7" s="73"/>
      <c r="D7" s="74"/>
      <c r="E7" s="75" t="s">
        <v>9</v>
      </c>
      <c r="F7" s="76">
        <f>G7</f>
        <v>3138.02</v>
      </c>
      <c r="G7" s="77">
        <f>H7+I7+J7</f>
        <v>3138.02</v>
      </c>
      <c r="H7" s="78">
        <f>H9+H12+H14+H15+H16+H17</f>
        <v>1059.33</v>
      </c>
      <c r="I7" s="81">
        <f>I9+I12</f>
        <v>2075.29</v>
      </c>
      <c r="J7" s="81">
        <f>J9+J17</f>
        <v>3.4</v>
      </c>
      <c r="K7" s="76"/>
      <c r="L7" s="76"/>
      <c r="M7" s="76"/>
    </row>
    <row r="8" s="1" customFormat="1" ht="27.6" customHeight="1" spans="1:13">
      <c r="A8" s="72"/>
      <c r="B8" s="73"/>
      <c r="C8" s="73"/>
      <c r="D8" s="74"/>
      <c r="E8" s="79" t="s">
        <v>56</v>
      </c>
      <c r="F8" s="76"/>
      <c r="G8" s="77"/>
      <c r="H8" s="78"/>
      <c r="I8" s="81"/>
      <c r="J8" s="81"/>
      <c r="K8" s="76"/>
      <c r="L8" s="76"/>
      <c r="M8" s="76"/>
    </row>
    <row r="9" s="1" customFormat="1" ht="27.6" customHeight="1" spans="1:13">
      <c r="A9" s="72">
        <v>212</v>
      </c>
      <c r="B9" s="73" t="s">
        <v>57</v>
      </c>
      <c r="C9" s="75"/>
      <c r="D9" s="75"/>
      <c r="E9" s="79" t="s">
        <v>119</v>
      </c>
      <c r="F9" s="76">
        <f t="shared" ref="F9:F17" si="0">G9</f>
        <v>517.11</v>
      </c>
      <c r="G9" s="77">
        <f t="shared" ref="G9:G17" si="1">H9+I9+J9</f>
        <v>517.11</v>
      </c>
      <c r="H9" s="76">
        <f>H10+H11</f>
        <v>385.61</v>
      </c>
      <c r="I9" s="76">
        <f>I10+I11</f>
        <v>128.1</v>
      </c>
      <c r="J9" s="76">
        <v>3.4</v>
      </c>
      <c r="K9" s="76"/>
      <c r="L9" s="76"/>
      <c r="M9" s="76"/>
    </row>
    <row r="10" s="1" customFormat="1" ht="27.6" customHeight="1" spans="1:13">
      <c r="A10" s="72">
        <v>212</v>
      </c>
      <c r="B10" s="73" t="s">
        <v>57</v>
      </c>
      <c r="C10" s="73" t="s">
        <v>57</v>
      </c>
      <c r="D10" s="74" t="s">
        <v>59</v>
      </c>
      <c r="E10" s="79" t="s">
        <v>60</v>
      </c>
      <c r="F10" s="76">
        <f t="shared" si="0"/>
        <v>179.04</v>
      </c>
      <c r="G10" s="77">
        <f t="shared" si="1"/>
        <v>179.04</v>
      </c>
      <c r="H10" s="78">
        <v>131.43</v>
      </c>
      <c r="I10" s="81">
        <v>46.93</v>
      </c>
      <c r="J10" s="81">
        <v>0.68</v>
      </c>
      <c r="K10" s="76"/>
      <c r="L10" s="76"/>
      <c r="M10" s="76"/>
    </row>
    <row r="11" s="1" customFormat="1" ht="27.6" customHeight="1" spans="1:13">
      <c r="A11" s="72">
        <v>212</v>
      </c>
      <c r="B11" s="73" t="s">
        <v>57</v>
      </c>
      <c r="C11" s="73" t="s">
        <v>61</v>
      </c>
      <c r="D11" s="74"/>
      <c r="E11" s="79" t="s">
        <v>62</v>
      </c>
      <c r="F11" s="76">
        <f t="shared" si="0"/>
        <v>338.05</v>
      </c>
      <c r="G11" s="77">
        <f t="shared" si="1"/>
        <v>338.05</v>
      </c>
      <c r="H11" s="78">
        <v>254.18</v>
      </c>
      <c r="I11" s="81">
        <v>81.17</v>
      </c>
      <c r="J11" s="81">
        <v>2.7</v>
      </c>
      <c r="K11" s="76"/>
      <c r="L11" s="76"/>
      <c r="M11" s="76"/>
    </row>
    <row r="12" s="1" customFormat="1" ht="27.6" customHeight="1" spans="1:13">
      <c r="A12" s="72">
        <v>212</v>
      </c>
      <c r="B12" s="73" t="s">
        <v>63</v>
      </c>
      <c r="C12" s="73"/>
      <c r="D12" s="74"/>
      <c r="E12" s="79" t="s">
        <v>120</v>
      </c>
      <c r="F12" s="76">
        <f t="shared" si="0"/>
        <v>2333.79</v>
      </c>
      <c r="G12" s="77">
        <f t="shared" si="1"/>
        <v>2333.79</v>
      </c>
      <c r="H12" s="78">
        <v>386.6</v>
      </c>
      <c r="I12" s="81">
        <v>1947.19</v>
      </c>
      <c r="J12" s="81"/>
      <c r="K12" s="76"/>
      <c r="L12" s="76"/>
      <c r="M12" s="76"/>
    </row>
    <row r="13" s="1" customFormat="1" ht="27.6" customHeight="1" spans="1:13">
      <c r="A13" s="72">
        <v>212</v>
      </c>
      <c r="B13" s="73" t="s">
        <v>63</v>
      </c>
      <c r="C13" s="73" t="s">
        <v>57</v>
      </c>
      <c r="D13" s="74"/>
      <c r="E13" s="79" t="s">
        <v>120</v>
      </c>
      <c r="F13" s="76">
        <f t="shared" si="0"/>
        <v>2333.78</v>
      </c>
      <c r="G13" s="77">
        <f t="shared" si="1"/>
        <v>2333.78</v>
      </c>
      <c r="H13" s="78">
        <v>386.59</v>
      </c>
      <c r="I13" s="81">
        <v>1947.19</v>
      </c>
      <c r="J13" s="81"/>
      <c r="K13" s="76"/>
      <c r="L13" s="76"/>
      <c r="M13" s="76"/>
    </row>
    <row r="14" s="1" customFormat="1" ht="33.75" customHeight="1" spans="1:13">
      <c r="A14" s="72">
        <v>208</v>
      </c>
      <c r="B14" s="73" t="s">
        <v>63</v>
      </c>
      <c r="C14" s="73" t="s">
        <v>63</v>
      </c>
      <c r="D14" s="74" t="s">
        <v>59</v>
      </c>
      <c r="E14" s="79" t="s">
        <v>65</v>
      </c>
      <c r="F14" s="76">
        <f t="shared" si="0"/>
        <v>193.78</v>
      </c>
      <c r="G14" s="77">
        <f t="shared" si="1"/>
        <v>193.78</v>
      </c>
      <c r="H14" s="78">
        <v>193.78</v>
      </c>
      <c r="I14" s="81"/>
      <c r="J14" s="81"/>
      <c r="K14" s="76"/>
      <c r="L14" s="76"/>
      <c r="M14" s="76"/>
    </row>
    <row r="15" s="1" customFormat="1" ht="27.6" customHeight="1" spans="1:13">
      <c r="A15" s="72">
        <v>210</v>
      </c>
      <c r="B15" s="73" t="s">
        <v>66</v>
      </c>
      <c r="C15" s="73" t="s">
        <v>57</v>
      </c>
      <c r="D15" s="74" t="s">
        <v>59</v>
      </c>
      <c r="E15" s="80" t="s">
        <v>67</v>
      </c>
      <c r="F15" s="76">
        <f t="shared" si="0"/>
        <v>9.23</v>
      </c>
      <c r="G15" s="77">
        <f t="shared" si="1"/>
        <v>9.23</v>
      </c>
      <c r="H15" s="78">
        <v>9.23</v>
      </c>
      <c r="I15" s="81"/>
      <c r="J15" s="81"/>
      <c r="K15" s="76"/>
      <c r="L15" s="76"/>
      <c r="M15" s="76"/>
    </row>
    <row r="16" s="1" customFormat="1" ht="27.6" customHeight="1" spans="1:13">
      <c r="A16" s="72">
        <v>210</v>
      </c>
      <c r="B16" s="73" t="s">
        <v>66</v>
      </c>
      <c r="C16" s="73" t="s">
        <v>68</v>
      </c>
      <c r="D16" s="74" t="s">
        <v>59</v>
      </c>
      <c r="E16" s="80" t="s">
        <v>69</v>
      </c>
      <c r="F16" s="76">
        <f t="shared" si="0"/>
        <v>19.7</v>
      </c>
      <c r="G16" s="77">
        <f t="shared" si="1"/>
        <v>19.7</v>
      </c>
      <c r="H16" s="78">
        <v>19.7</v>
      </c>
      <c r="I16" s="81"/>
      <c r="J16" s="81"/>
      <c r="K16" s="76"/>
      <c r="L16" s="76"/>
      <c r="M16" s="76"/>
    </row>
    <row r="17" s="1" customFormat="1" ht="27.6" customHeight="1" spans="1:13">
      <c r="A17" s="72">
        <v>221</v>
      </c>
      <c r="B17" s="73" t="s">
        <v>68</v>
      </c>
      <c r="C17" s="73" t="s">
        <v>57</v>
      </c>
      <c r="D17" s="74" t="s">
        <v>59</v>
      </c>
      <c r="E17" s="80" t="s">
        <v>70</v>
      </c>
      <c r="F17" s="76">
        <f t="shared" si="0"/>
        <v>64.41</v>
      </c>
      <c r="G17" s="77">
        <f t="shared" si="1"/>
        <v>64.41</v>
      </c>
      <c r="H17" s="78">
        <v>64.41</v>
      </c>
      <c r="I17" s="81"/>
      <c r="J17" s="81"/>
      <c r="K17" s="76"/>
      <c r="L17" s="76"/>
      <c r="M17" s="76"/>
    </row>
    <row r="18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H27" sqref="H27"/>
    </sheetView>
  </sheetViews>
  <sheetFormatPr defaultColWidth="6.875" defaultRowHeight="11.25" outlineLevelCol="4"/>
  <cols>
    <col min="1" max="1" width="8" style="48" customWidth="1"/>
    <col min="2" max="2" width="8.75" style="48" customWidth="1"/>
    <col min="3" max="3" width="15.875" style="48" customWidth="1"/>
    <col min="4" max="4" width="18.375" style="48" customWidth="1"/>
    <col min="5" max="5" width="25.5" style="48" customWidth="1"/>
    <col min="6" max="181" width="6.875" style="48" customWidth="1"/>
    <col min="182" max="16384" width="6.875" style="48"/>
  </cols>
  <sheetData>
    <row r="1" ht="18.75" customHeight="1" spans="1:5">
      <c r="A1" s="49"/>
      <c r="B1" s="49"/>
      <c r="E1" s="50" t="s">
        <v>121</v>
      </c>
    </row>
    <row r="2" ht="25.5" customHeight="1" spans="1:5">
      <c r="A2" s="51" t="s">
        <v>122</v>
      </c>
      <c r="B2" s="51"/>
      <c r="C2" s="51"/>
      <c r="D2" s="51"/>
      <c r="E2" s="51"/>
    </row>
    <row r="3" ht="29.25" customHeight="1" spans="1:5">
      <c r="A3" s="52" t="s">
        <v>123</v>
      </c>
      <c r="B3" s="53"/>
      <c r="C3" s="53"/>
      <c r="D3" s="53"/>
      <c r="E3" s="53"/>
    </row>
    <row r="4" s="46" customFormat="1" ht="22.5" customHeight="1" spans="1:5">
      <c r="A4" s="54" t="s">
        <v>44</v>
      </c>
      <c r="B4" s="54"/>
      <c r="C4" s="55" t="s">
        <v>124</v>
      </c>
      <c r="D4" s="56" t="s">
        <v>13</v>
      </c>
      <c r="E4" s="56"/>
    </row>
    <row r="5" s="46" customFormat="1" ht="18" customHeight="1" spans="1:5">
      <c r="A5" s="57" t="s">
        <v>50</v>
      </c>
      <c r="B5" s="57" t="s">
        <v>51</v>
      </c>
      <c r="C5" s="55"/>
      <c r="D5" s="58" t="s">
        <v>18</v>
      </c>
      <c r="E5" s="58" t="s">
        <v>19</v>
      </c>
    </row>
    <row r="6" s="46" customFormat="1" ht="16.5" customHeight="1" spans="1:5">
      <c r="A6" s="59"/>
      <c r="B6" s="59"/>
      <c r="C6" s="55"/>
      <c r="D6" s="58"/>
      <c r="E6" s="58"/>
    </row>
    <row r="7" s="46" customFormat="1" ht="16.5" customHeight="1" spans="1:5">
      <c r="A7" s="60" t="s">
        <v>55</v>
      </c>
      <c r="B7" s="60" t="s">
        <v>55</v>
      </c>
      <c r="C7" s="61" t="s">
        <v>55</v>
      </c>
      <c r="D7" s="62">
        <v>1</v>
      </c>
      <c r="E7" s="62">
        <v>2</v>
      </c>
    </row>
    <row r="8" s="47" customFormat="1" ht="26.45" customHeight="1" spans="1:5">
      <c r="A8" s="63"/>
      <c r="B8" s="64"/>
      <c r="C8" s="64" t="s">
        <v>9</v>
      </c>
      <c r="D8" s="65"/>
      <c r="E8" s="65">
        <f>E9+E15+E30</f>
        <v>3138.03</v>
      </c>
    </row>
    <row r="9" s="46" customFormat="1" ht="26.45" customHeight="1" spans="1:5">
      <c r="A9" s="63" t="s">
        <v>125</v>
      </c>
      <c r="B9" s="64"/>
      <c r="C9" s="64" t="s">
        <v>75</v>
      </c>
      <c r="D9" s="65"/>
      <c r="E9" s="65">
        <f>SUM(E10:E14)</f>
        <v>1059.31</v>
      </c>
    </row>
    <row r="10" s="46" customFormat="1" ht="26.45" customHeight="1" spans="1:5">
      <c r="A10" s="63" t="s">
        <v>126</v>
      </c>
      <c r="B10" s="64" t="s">
        <v>57</v>
      </c>
      <c r="C10" s="64" t="s">
        <v>127</v>
      </c>
      <c r="D10" s="65"/>
      <c r="E10" s="65">
        <v>573.68</v>
      </c>
    </row>
    <row r="11" s="46" customFormat="1" ht="26.45" customHeight="1" spans="1:5">
      <c r="A11" s="63" t="s">
        <v>126</v>
      </c>
      <c r="B11" s="64" t="s">
        <v>68</v>
      </c>
      <c r="C11" s="64" t="s">
        <v>128</v>
      </c>
      <c r="D11" s="65"/>
      <c r="E11" s="65">
        <v>140.7</v>
      </c>
    </row>
    <row r="12" s="46" customFormat="1" ht="26.45" customHeight="1" spans="1:5">
      <c r="A12" s="63" t="s">
        <v>126</v>
      </c>
      <c r="B12" s="64" t="s">
        <v>129</v>
      </c>
      <c r="C12" s="64" t="s">
        <v>130</v>
      </c>
      <c r="D12" s="65"/>
      <c r="E12" s="65">
        <v>57.82</v>
      </c>
    </row>
    <row r="13" s="46" customFormat="1" ht="26.45" customHeight="1" spans="1:5">
      <c r="A13" s="63" t="s">
        <v>126</v>
      </c>
      <c r="B13" s="64" t="s">
        <v>61</v>
      </c>
      <c r="C13" s="64" t="s">
        <v>131</v>
      </c>
      <c r="D13" s="65"/>
      <c r="E13" s="65">
        <v>222.71</v>
      </c>
    </row>
    <row r="14" ht="26.45" customHeight="1" spans="1:5">
      <c r="A14" s="66" t="s">
        <v>125</v>
      </c>
      <c r="B14" s="64" t="s">
        <v>132</v>
      </c>
      <c r="C14" s="64" t="s">
        <v>70</v>
      </c>
      <c r="D14" s="65"/>
      <c r="E14" s="65">
        <v>64.4</v>
      </c>
    </row>
    <row r="15" ht="26.45" customHeight="1" spans="1:5">
      <c r="A15" s="63" t="s">
        <v>133</v>
      </c>
      <c r="B15" s="64"/>
      <c r="C15" s="64" t="s">
        <v>134</v>
      </c>
      <c r="D15" s="65"/>
      <c r="E15" s="65">
        <f>SUM(E16:E29)</f>
        <v>2075.34</v>
      </c>
    </row>
    <row r="16" ht="26.45" customHeight="1" spans="1:5">
      <c r="A16" s="63" t="s">
        <v>135</v>
      </c>
      <c r="B16" s="64" t="s">
        <v>57</v>
      </c>
      <c r="C16" s="64" t="s">
        <v>136</v>
      </c>
      <c r="D16" s="65"/>
      <c r="E16" s="65">
        <v>20.3</v>
      </c>
    </row>
    <row r="17" ht="26.45" customHeight="1" spans="1:5">
      <c r="A17" s="63" t="s">
        <v>135</v>
      </c>
      <c r="B17" s="64" t="s">
        <v>68</v>
      </c>
      <c r="C17" s="64" t="s">
        <v>137</v>
      </c>
      <c r="D17" s="65"/>
      <c r="E17" s="65">
        <v>8.5</v>
      </c>
    </row>
    <row r="18" ht="26.45" customHeight="1" spans="1:5">
      <c r="A18" s="63" t="s">
        <v>135</v>
      </c>
      <c r="B18" s="64" t="s">
        <v>63</v>
      </c>
      <c r="C18" s="64" t="s">
        <v>138</v>
      </c>
      <c r="D18" s="65"/>
      <c r="E18" s="65">
        <v>8.55</v>
      </c>
    </row>
    <row r="19" ht="26.45" customHeight="1" spans="1:5">
      <c r="A19" s="63" t="s">
        <v>135</v>
      </c>
      <c r="B19" s="64" t="s">
        <v>139</v>
      </c>
      <c r="C19" s="64" t="s">
        <v>140</v>
      </c>
      <c r="D19" s="65"/>
      <c r="E19" s="65">
        <v>240.82</v>
      </c>
    </row>
    <row r="20" ht="26.45" customHeight="1" spans="1:5">
      <c r="A20" s="63" t="s">
        <v>135</v>
      </c>
      <c r="B20" s="64" t="s">
        <v>141</v>
      </c>
      <c r="C20" s="64" t="s">
        <v>142</v>
      </c>
      <c r="D20" s="65"/>
      <c r="E20" s="65">
        <v>15</v>
      </c>
    </row>
    <row r="21" ht="26.45" customHeight="1" spans="1:5">
      <c r="A21" s="63" t="s">
        <v>135</v>
      </c>
      <c r="B21" s="64" t="s">
        <v>66</v>
      </c>
      <c r="C21" s="64" t="s">
        <v>143</v>
      </c>
      <c r="D21" s="65"/>
      <c r="E21" s="65">
        <v>17</v>
      </c>
    </row>
    <row r="22" ht="26.45" customHeight="1" spans="1:5">
      <c r="A22" s="63" t="s">
        <v>135</v>
      </c>
      <c r="B22" s="64" t="s">
        <v>132</v>
      </c>
      <c r="C22" s="64" t="s">
        <v>144</v>
      </c>
      <c r="D22" s="65"/>
      <c r="E22" s="65">
        <v>392.9</v>
      </c>
    </row>
    <row r="23" ht="26.45" customHeight="1" spans="1:5">
      <c r="A23" s="63" t="s">
        <v>135</v>
      </c>
      <c r="B23" s="64" t="s">
        <v>145</v>
      </c>
      <c r="C23" s="64" t="s">
        <v>146</v>
      </c>
      <c r="D23" s="65"/>
      <c r="E23" s="65">
        <v>1.6</v>
      </c>
    </row>
    <row r="24" ht="26.45" customHeight="1" spans="1:5">
      <c r="A24" s="63" t="s">
        <v>135</v>
      </c>
      <c r="B24" s="64" t="s">
        <v>147</v>
      </c>
      <c r="C24" s="64" t="s">
        <v>148</v>
      </c>
      <c r="D24" s="65"/>
      <c r="E24" s="65">
        <v>4.6</v>
      </c>
    </row>
    <row r="25" ht="26.45" customHeight="1" spans="1:5">
      <c r="A25" s="63" t="s">
        <v>135</v>
      </c>
      <c r="B25" s="64" t="s">
        <v>149</v>
      </c>
      <c r="C25" s="64" t="s">
        <v>150</v>
      </c>
      <c r="D25" s="65"/>
      <c r="E25" s="65">
        <v>153</v>
      </c>
    </row>
    <row r="26" ht="26.45" customHeight="1" spans="1:5">
      <c r="A26" s="63" t="s">
        <v>135</v>
      </c>
      <c r="B26" s="64" t="s">
        <v>151</v>
      </c>
      <c r="C26" s="64" t="s">
        <v>152</v>
      </c>
      <c r="D26" s="65"/>
      <c r="E26" s="65">
        <v>772.7</v>
      </c>
    </row>
    <row r="27" ht="26.45" customHeight="1" spans="1:5">
      <c r="A27" s="63" t="s">
        <v>135</v>
      </c>
      <c r="B27" s="64" t="s">
        <v>153</v>
      </c>
      <c r="C27" s="64" t="s">
        <v>154</v>
      </c>
      <c r="D27" s="65"/>
      <c r="E27" s="65">
        <v>13.1</v>
      </c>
    </row>
    <row r="28" ht="26.45" customHeight="1" spans="1:5">
      <c r="A28" s="63" t="s">
        <v>135</v>
      </c>
      <c r="B28" s="64" t="s">
        <v>155</v>
      </c>
      <c r="C28" s="64" t="s">
        <v>156</v>
      </c>
      <c r="D28" s="65"/>
      <c r="E28" s="65">
        <v>250.57</v>
      </c>
    </row>
    <row r="29" ht="34" customHeight="1" spans="1:5">
      <c r="A29" s="63" t="s">
        <v>135</v>
      </c>
      <c r="B29" s="64" t="s">
        <v>157</v>
      </c>
      <c r="C29" s="64" t="s">
        <v>158</v>
      </c>
      <c r="D29" s="65"/>
      <c r="E29" s="65">
        <v>176.7</v>
      </c>
    </row>
    <row r="30" ht="37" customHeight="1" spans="1:5">
      <c r="A30" s="63" t="s">
        <v>159</v>
      </c>
      <c r="B30" s="64"/>
      <c r="C30" s="64" t="s">
        <v>77</v>
      </c>
      <c r="D30" s="65"/>
      <c r="E30" s="65">
        <v>3.38</v>
      </c>
    </row>
    <row r="31" ht="26.45" customHeight="1" spans="1:5">
      <c r="A31" s="63" t="s">
        <v>160</v>
      </c>
      <c r="B31" s="64" t="s">
        <v>61</v>
      </c>
      <c r="C31" s="64" t="s">
        <v>161</v>
      </c>
      <c r="D31" s="65"/>
      <c r="E31" s="65">
        <v>3.38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7" sqref="B7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5" t="s">
        <v>162</v>
      </c>
    </row>
    <row r="2" s="30" customFormat="1" ht="51" customHeight="1" spans="1:3">
      <c r="A2" s="33" t="s">
        <v>163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164</v>
      </c>
      <c r="B4" s="38" t="s">
        <v>165</v>
      </c>
      <c r="C4"/>
    </row>
    <row r="5" s="32" customFormat="1" ht="30" customHeight="1" spans="1:3">
      <c r="A5" s="39" t="s">
        <v>166</v>
      </c>
      <c r="B5" s="40"/>
      <c r="C5" s="41"/>
    </row>
    <row r="6" s="32" customFormat="1" ht="30" customHeight="1" spans="1:3">
      <c r="A6" s="42" t="s">
        <v>167</v>
      </c>
      <c r="B6" s="40">
        <v>0</v>
      </c>
      <c r="C6" s="41"/>
    </row>
    <row r="7" s="32" customFormat="1" ht="30" customHeight="1" spans="1:3">
      <c r="A7" s="42" t="s">
        <v>168</v>
      </c>
      <c r="B7" s="43">
        <v>4.6</v>
      </c>
      <c r="C7" s="41"/>
    </row>
    <row r="8" s="32" customFormat="1" ht="30" customHeight="1" spans="1:3">
      <c r="A8" s="42" t="s">
        <v>169</v>
      </c>
      <c r="B8" s="40">
        <v>0</v>
      </c>
      <c r="C8" s="41"/>
    </row>
    <row r="9" s="32" customFormat="1" ht="30" customHeight="1" spans="1:3">
      <c r="A9" s="42" t="s">
        <v>170</v>
      </c>
      <c r="B9" s="40"/>
      <c r="C9" s="41"/>
    </row>
    <row r="10" s="32" customFormat="1" ht="30" customHeight="1" spans="1:3">
      <c r="A10" s="42" t="s">
        <v>171</v>
      </c>
      <c r="B10" s="40"/>
      <c r="C10" s="41"/>
    </row>
    <row r="11" s="31" customFormat="1" ht="30" customHeight="1" spans="1:3">
      <c r="A11" s="44"/>
      <c r="B11" s="44"/>
      <c r="C11"/>
    </row>
    <row r="12" s="31" customFormat="1" ht="114.6" customHeight="1" spans="1:3">
      <c r="A12" s="45" t="s">
        <v>172</v>
      </c>
      <c r="B12" s="45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showGridLines="0" showZeros="0" tabSelected="1" workbookViewId="0">
      <selection activeCell="A2" sqref="A2:M9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19" customHeight="1" spans="1:13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173</v>
      </c>
    </row>
    <row r="2" ht="22" customHeight="1" spans="1:13">
      <c r="A2" s="8" t="s">
        <v>174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73</v>
      </c>
      <c r="H4" s="15"/>
      <c r="I4" s="15"/>
      <c r="J4" s="27"/>
      <c r="K4" s="28" t="s">
        <v>74</v>
      </c>
      <c r="L4" s="15"/>
      <c r="M4" s="27"/>
    </row>
    <row r="5" s="1" customFormat="1" ht="36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75</v>
      </c>
      <c r="I5" s="14" t="s">
        <v>76</v>
      </c>
      <c r="J5" s="14" t="s">
        <v>77</v>
      </c>
      <c r="K5" s="14" t="s">
        <v>18</v>
      </c>
      <c r="L5" s="14" t="s">
        <v>78</v>
      </c>
      <c r="M5" s="14" t="s">
        <v>79</v>
      </c>
    </row>
    <row r="6" s="1" customFormat="1" ht="20.25" customHeight="1" spans="1:13">
      <c r="A6" s="16" t="s">
        <v>55</v>
      </c>
      <c r="B6" s="17" t="s">
        <v>55</v>
      </c>
      <c r="C6" s="17" t="s">
        <v>55</v>
      </c>
      <c r="D6" s="19" t="s">
        <v>55</v>
      </c>
      <c r="E6" s="14" t="s">
        <v>55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</row>
    <row r="7" s="1" customFormat="1" ht="20.25" customHeight="1" spans="1:13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</row>
    <row r="8" s="1" customFormat="1" ht="20.25" customHeight="1" spans="1:13">
      <c r="A8" s="16"/>
      <c r="B8" s="17"/>
      <c r="C8" s="17"/>
      <c r="D8" s="19"/>
      <c r="E8" s="14"/>
      <c r="F8" s="19"/>
      <c r="G8" s="19"/>
      <c r="H8" s="19"/>
      <c r="I8" s="19"/>
      <c r="J8" s="19"/>
      <c r="K8" s="19"/>
      <c r="L8" s="19"/>
      <c r="M8" s="19"/>
    </row>
    <row r="9" s="1" customFormat="1" ht="48" customHeight="1" spans="1:13">
      <c r="A9" s="20" t="s">
        <v>175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9"/>
    </row>
    <row r="10" s="1" customFormat="1" ht="20.25" customHeight="1" spans="1:1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="1" customFormat="1" ht="20.25" customHeight="1" spans="1:7">
      <c r="A11" s="23"/>
      <c r="B11" s="23"/>
      <c r="C11" s="23"/>
      <c r="D11" s="23"/>
      <c r="E11" s="23"/>
      <c r="F11" s="23"/>
      <c r="G11" s="23"/>
    </row>
    <row r="12" s="1" customFormat="1" ht="20.25" customHeight="1" spans="2:8">
      <c r="B12" s="23"/>
      <c r="C12" s="23"/>
      <c r="D12" s="23"/>
      <c r="E12" s="23"/>
      <c r="F12" s="23"/>
      <c r="G12" s="23"/>
      <c r="H12" s="23"/>
    </row>
    <row r="13" s="1" customFormat="1" ht="20.25" customHeight="1" spans="4:8">
      <c r="D13" s="23"/>
      <c r="E13" s="23"/>
      <c r="F13" s="23"/>
      <c r="G13" s="23"/>
      <c r="H13" s="23"/>
    </row>
    <row r="14" s="1" customFormat="1" ht="20.25" customHeight="1" spans="5:8">
      <c r="E14" s="23"/>
      <c r="G14" s="23"/>
      <c r="H14" s="23"/>
    </row>
    <row r="15" s="1" customFormat="1" ht="20.25" customHeight="1" spans="8:8">
      <c r="H15" s="23"/>
    </row>
    <row r="16" s="1" customFormat="1" ht="14.25" customHeight="1"/>
    <row r="17" s="1" customFormat="1" ht="14.25" customHeight="1"/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s="1" customFormat="1" ht="14.25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</sheetData>
  <sheetProtection formatCells="0" formatColumns="0" formatRows="0"/>
  <mergeCells count="7">
    <mergeCell ref="A2:M2"/>
    <mergeCell ref="A3:E3"/>
    <mergeCell ref="A9:M9"/>
    <mergeCell ref="A10:M10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2018-02-08T09:16:00Z</cp:lastPrinted>
  <dcterms:modified xsi:type="dcterms:W3CDTF">2021-06-04T08:40:37Z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C55CB6E73F884E85A1A459D24096FD51</vt:lpwstr>
  </property>
</Properties>
</file>