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Z01 收入支出决算总表" sheetId="1" r:id="rId1"/>
    <sheet name="公开02 收入决算表" sheetId="2" r:id="rId2"/>
    <sheet name="公开03  支出决算表" sheetId="3" r:id="rId3"/>
    <sheet name="公开04  财政拨款收入支出决算总表" sheetId="4" r:id="rId4"/>
    <sheet name="公开05 一般公共预算财政拨款支出决算表" sheetId="5" r:id="rId5"/>
    <sheet name="公开06 一般公共预算财政拨款基本支出决算表" sheetId="6" r:id="rId6"/>
    <sheet name="公开07 一般公共预算财政拨款“三公”经费支出决算表" sheetId="7" r:id="rId7"/>
    <sheet name="公开08 政府性基金预算财政拨款收入支出决算表" sheetId="8" r:id="rId8"/>
  </sheets>
  <definedNames/>
  <calcPr fullCalcOnLoad="1"/>
</workbook>
</file>

<file path=xl/sharedStrings.xml><?xml version="1.0" encoding="utf-8"?>
<sst xmlns="http://schemas.openxmlformats.org/spreadsheetml/2006/main" count="797" uniqueCount="419">
  <si>
    <t>收入支出决算总表</t>
  </si>
  <si>
    <r>
      <t>公开</t>
    </r>
    <r>
      <rPr>
        <sz val="10"/>
        <rFont val="Arial"/>
        <family val="2"/>
      </rPr>
      <t>01</t>
    </r>
    <r>
      <rPr>
        <sz val="10"/>
        <rFont val="宋体"/>
        <family val="0"/>
      </rPr>
      <t>表</t>
    </r>
  </si>
  <si>
    <t>部门：罗山县林业和茶产业局</t>
  </si>
  <si>
    <t>金额单位：元</t>
  </si>
  <si>
    <t>收入</t>
  </si>
  <si>
    <t>支出</t>
  </si>
  <si>
    <t>项目</t>
  </si>
  <si>
    <t>行次</t>
  </si>
  <si>
    <t>金额</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</si>
  <si>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</si>
  <si>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</si>
  <si>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</si>
  <si>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</si>
  <si>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</si>
  <si>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</si>
  <si>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</si>
  <si>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</si>
  <si>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</si>
  <si>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</si>
  <si>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</si>
  <si>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</si>
  <si>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</si>
  <si>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</si>
  <si>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</si>
  <si>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</si>
  <si>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</si>
  <si>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</si>
  <si>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</si>
  <si>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</si>
  <si>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</si>
  <si>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</si>
  <si>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</si>
  <si>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</si>
  <si>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</si>
  <si>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</si>
  <si>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</si>
  <si>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</si>
  <si>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</si>
  <si>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</si>
  <si>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</si>
  <si>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</si>
  <si>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</si>
  <si>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</si>
  <si>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</si>
  <si>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</si>
  <si>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</si>
  <si>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</si>
  <si>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</si>
  <si>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</si>
  <si>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</si>
  <si>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</si>
  <si>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</si>
  <si>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</si>
  <si>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</si>
  <si>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</si>
  <si>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</si>
  <si>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</si>
  <si>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</si>
  <si>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</si>
  <si>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</si>
  <si>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</si>
  <si>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</si>
  <si>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</si>
  <si>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</si>
  <si>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</si>
  <si>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</si>
  <si>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</si>
  <si>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</si>
  <si>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</si>
  <si>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</si>
  <si>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</si>
  <si>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</si>
  <si>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</si>
  <si>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</si>
  <si>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</si>
  <si>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</si>
  <si>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</si>
  <si>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</si>
  <si>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</si>
  <si>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</si>
  <si>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</si>
  <si>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</si>
  <si>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</si>
  <si>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</si>
  <si>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</si>
  <si>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</si>
  <si>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</si>
  <si>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</si>
  <si>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</si>
  <si>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</si>
  <si>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</si>
  <si>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</si>
  <si>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</si>
  <si>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</si>
  <si>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</si>
  <si>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</si>
  <si>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</si>
  <si>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</si>
  <si>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t>
  </si>
  <si>
    <t>57</t>
  </si>
  <si>
    <t xml:space="preserve">    年初结转和结余</t>
  </si>
  <si>
    <t>28</t>
  </si>
  <si>
    <t xml:space="preserve">    年末结转和结余</t>
  </si>
  <si>
    <t>58</t>
  </si>
  <si>
    <t>29</t>
  </si>
  <si>
    <t>59</t>
  </si>
  <si>
    <t>总计</t>
  </si>
  <si>
    <t>30</t>
  </si>
  <si>
    <t>注：本表反映部门本年度的总收支和年未结转结余情况。本表金额转换为万元时，因四舍五入可能存在尾差。</t>
  </si>
  <si>
    <t>收入决算表</t>
  </si>
  <si>
    <r>
      <t>公开</t>
    </r>
    <r>
      <rPr>
        <sz val="10"/>
        <rFont val="Arial"/>
        <family val="2"/>
      </rPr>
      <t>02</t>
    </r>
    <r>
      <rPr>
        <sz val="10"/>
        <rFont val="宋体"/>
        <family val="0"/>
      </rPr>
      <t>表</t>
    </r>
  </si>
  <si>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</si>
  <si>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</si>
  <si>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</si>
  <si>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</si>
  <si>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</si>
  <si>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</si>
  <si>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</si>
  <si>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</si>
  <si>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</si>
  <si>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</si>
  <si>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</si>
  <si>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</si>
  <si>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</si>
  <si>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</si>
  <si>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</si>
  <si>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</si>
  <si>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20401</t>
  </si>
  <si>
    <t>武装警察部队</t>
  </si>
  <si>
    <t>2040199</t>
  </si>
  <si>
    <t xml:space="preserve">  其他武装警察部队支出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</si>
  <si>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</si>
  <si>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</si>
  <si>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</si>
  <si>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</si>
  <si>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</si>
  <si>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</si>
  <si>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</si>
  <si>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</si>
  <si>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</si>
  <si>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</si>
  <si>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</si>
  <si>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</si>
  <si>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</si>
  <si>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</si>
  <si>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</si>
  <si>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</si>
  <si>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</si>
  <si>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</si>
  <si>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</si>
  <si>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</si>
  <si>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</si>
  <si>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</si>
  <si>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2101102</t>
  </si>
  <si>
    <t xml:space="preserve">  事业单位医疗</t>
  </si>
  <si>
    <t>211</t>
  </si>
  <si>
    <t>节能环保支出</t>
  </si>
  <si>
    <t>21105</t>
  </si>
  <si>
    <t>天然林保护</t>
  </si>
  <si>
    <t>2110501</t>
  </si>
  <si>
    <t xml:space="preserve">  森林管护</t>
  </si>
  <si>
    <t>21106</t>
  </si>
  <si>
    <t>退耕还林</t>
  </si>
  <si>
    <t>2110699</t>
  </si>
  <si>
    <t xml:space="preserve">  其他退耕还林支出</t>
  </si>
  <si>
    <t>212</t>
  </si>
  <si>
    <t>城乡社区支出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</si>
  <si>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</si>
  <si>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</si>
  <si>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</si>
  <si>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</si>
  <si>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</si>
  <si>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</si>
  <si>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</si>
  <si>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</si>
  <si>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213</t>
  </si>
  <si>
    <t>农林水支出</t>
  </si>
  <si>
    <t>21302</t>
  </si>
  <si>
    <t>林业和草原</t>
  </si>
  <si>
    <t>2130201</t>
  </si>
  <si>
    <t xml:space="preserve">  行政运行</t>
  </si>
  <si>
    <t>2130204</t>
  </si>
  <si>
    <t xml:space="preserve">  事业机构</t>
  </si>
  <si>
    <t>2130205</t>
  </si>
  <si>
    <t xml:space="preserve">  森林培育</t>
  </si>
  <si>
    <t>2130212</t>
  </si>
  <si>
    <t xml:space="preserve">  湿地保护</t>
  </si>
  <si>
    <t>2130213</t>
  </si>
  <si>
    <t xml:space="preserve">  执法与监督</t>
  </si>
  <si>
    <t>2130234</t>
  </si>
  <si>
    <t xml:space="preserve">  防灾减灾</t>
  </si>
  <si>
    <t>2130299</t>
  </si>
  <si>
    <t xml:space="preserve">  其他林业和草原支出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</si>
  <si>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</si>
  <si>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</si>
  <si>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</si>
  <si>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</si>
  <si>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</si>
  <si>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</si>
  <si>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</si>
  <si>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</si>
  <si>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</si>
  <si>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</si>
  <si>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</si>
  <si>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</si>
  <si>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</si>
  <si>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2130211</t>
  </si>
  <si>
    <t xml:space="preserve">  动植物保护</t>
  </si>
  <si>
    <t>2130235</t>
  </si>
  <si>
    <t xml:space="preserve">  国家公园</t>
  </si>
  <si>
    <t>财政拨款收入支出决算总表</t>
  </si>
  <si>
    <r>
      <t>公开</t>
    </r>
    <r>
      <rPr>
        <sz val="10"/>
        <rFont val="Arial"/>
        <family val="2"/>
      </rPr>
      <t>04</t>
    </r>
    <r>
      <rPr>
        <sz val="10"/>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</si>
  <si>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</si>
  <si>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</si>
  <si>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</si>
  <si>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</si>
  <si>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</si>
  <si>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</si>
  <si>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</si>
  <si>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</si>
  <si>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</si>
  <si>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</si>
  <si>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</si>
  <si>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</si>
  <si>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</si>
  <si>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</si>
  <si>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</si>
  <si>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 xml:space="preserve">注：本表反映部门本年度一般公共预算财政拨款和政府性基金预算财政拨款的总收支和年未结转结余情况。本表金额转换为万元时，因四舍五入可能存在尾差
</t>
  </si>
  <si>
    <t>一般公共预算财政拨款支出决算表</t>
  </si>
  <si>
    <r>
      <t>公开</t>
    </r>
    <r>
      <rPr>
        <sz val="10"/>
        <rFont val="Arial"/>
        <family val="2"/>
      </rPr>
      <t>05</t>
    </r>
    <r>
      <rPr>
        <sz val="10"/>
        <rFont val="宋体"/>
        <family val="0"/>
      </rPr>
      <t>表</t>
    </r>
  </si>
  <si>
    <t>本年支出</t>
  </si>
  <si>
    <t>人员经费</t>
  </si>
  <si>
    <t>日常公用经费</t>
  </si>
  <si>
    <t>2130206</t>
  </si>
  <si>
    <t xml:space="preserve">  技术推广与转化</t>
  </si>
  <si>
    <t>2130207</t>
  </si>
  <si>
    <t xml:space="preserve">  森林资源管理</t>
  </si>
  <si>
    <t>注：本表反映部门本年度一般公共预算财政拨款预支出情况。本表金额转换为万元时，因四舍五入可能存在尾差。</t>
  </si>
  <si>
    <t>一般公共预算财政拨款基本支出决算表</t>
  </si>
  <si>
    <t>公开06表</t>
  </si>
  <si>
    <t>公用经费</t>
  </si>
  <si>
    <t>科目编码</t>
  </si>
  <si>
    <t>决算数</t>
  </si>
  <si>
    <t>301</t>
  </si>
  <si>
    <t>工资福利支出</t>
  </si>
  <si>
    <t>302</t>
  </si>
  <si>
    <t>商品和服务支出</t>
  </si>
  <si>
    <t>307</t>
  </si>
  <si>
    <t>债务利息及费用支出</t>
  </si>
  <si>
    <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</si>
  <si>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</si>
  <si>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</si>
  <si>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</si>
  <si>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</si>
  <si>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</si>
  <si>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</si>
  <si>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</si>
  <si>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</si>
  <si>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</si>
  <si>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</si>
  <si>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</si>
  <si>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</si>
  <si>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</si>
  <si>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</si>
  <si>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</si>
  <si>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</si>
  <si>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</si>
  <si>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</si>
  <si>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</si>
  <si>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</si>
  <si>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</si>
  <si>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</si>
  <si>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</si>
  <si>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</si>
  <si>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</si>
  <si>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</si>
  <si>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</si>
  <si>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</si>
  <si>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</si>
  <si>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</si>
  <si>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</si>
  <si>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</si>
  <si>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</si>
  <si>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</si>
  <si>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</si>
  <si>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</si>
  <si>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</si>
  <si>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</si>
  <si>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</si>
  <si>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</si>
  <si>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</si>
  <si>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</si>
  <si>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</si>
  <si>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</si>
  <si>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</si>
  <si>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</si>
  <si>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</si>
  <si>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</si>
  <si>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</si>
  <si>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</si>
  <si>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</si>
  <si>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</si>
  <si>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</si>
  <si>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</si>
  <si>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</si>
  <si>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</si>
  <si>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</si>
  <si>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</si>
  <si>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</si>
  <si>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</si>
  <si>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</si>
  <si>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</si>
  <si>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</si>
  <si>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</si>
  <si>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</si>
  <si>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</si>
  <si>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</si>
  <si>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</si>
  <si>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</si>
  <si>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</si>
  <si>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</si>
  <si>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</si>
  <si>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</si>
  <si>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</si>
  <si>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</si>
  <si>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</si>
  <si>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</si>
  <si>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</si>
  <si>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</si>
  <si>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</si>
  <si>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</si>
  <si>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</si>
  <si>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</si>
  <si>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</si>
  <si>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</si>
  <si>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</si>
  <si>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</si>
  <si>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</si>
  <si>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</si>
  <si>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</si>
  <si>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</si>
  <si>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</si>
  <si>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</si>
  <si>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</si>
  <si>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</si>
  <si>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</si>
  <si>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</si>
  <si>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</si>
  <si>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</si>
  <si>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</si>
  <si>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</si>
  <si>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</si>
  <si>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</si>
  <si>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</si>
  <si>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</si>
  <si>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</si>
  <si>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</si>
  <si>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</si>
  <si>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</si>
  <si>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</si>
  <si>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</si>
  <si>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</si>
  <si>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</si>
  <si>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</si>
  <si>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</si>
  <si>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</si>
  <si>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</si>
  <si>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</si>
  <si>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</si>
  <si>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</si>
  <si>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</si>
  <si>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</si>
  <si>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</si>
  <si>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</si>
  <si>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</si>
  <si>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</si>
  <si>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</si>
  <si>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</si>
  <si>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</si>
  <si>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</si>
  <si>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</si>
  <si>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</si>
  <si>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</si>
  <si>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</si>
  <si>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</si>
  <si>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</si>
  <si>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</si>
  <si>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</si>
  <si>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</si>
  <si>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</si>
  <si>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</si>
  <si>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</si>
  <si>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</si>
  <si>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</si>
  <si>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</si>
  <si>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</si>
  <si>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</si>
  <si>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</si>
  <si>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</si>
  <si>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</si>
  <si>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</si>
  <si>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</si>
  <si>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</si>
  <si>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</si>
  <si>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</si>
  <si>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</si>
  <si>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</si>
  <si>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</si>
  <si>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</si>
  <si>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</si>
  <si>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</si>
  <si>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</si>
  <si>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</si>
  <si>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</si>
  <si>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t>
    </r>
    <r>
      <rPr>
        <sz val="10"/>
        <rFont val="Arial"/>
        <family val="2"/>
      </rPr>
      <t>08</t>
    </r>
    <r>
      <rPr>
        <sz val="10"/>
        <rFont val="宋体"/>
        <family val="0"/>
      </rPr>
      <t>表</t>
    </r>
  </si>
  <si>
    <t>年初结转和结余</t>
  </si>
  <si>
    <t>本年收入</t>
  </si>
  <si>
    <t>年末结转和结余</t>
  </si>
  <si>
    <t>注：本表反映部门本年度政府性基金预算财政拨款收入、支出及结转和结余情况。本表金额转换为万元时，因四舍五入可能存在尾差。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</si>
</sst>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54">
    <font>
      <sz val="10"/>
      <name val="Arial"/>
      <family val="2"/>
    </font>
    <font>
      <sz val="11"/>
      <name val="宋体"/>
      <family val="0"/>
    </font>
    <font>
      <sz val="10"/>
      <name val="宋体"/>
      <family val="0"/>
    </font>
    <font>
      <b/>
      <sz val="10"/>
      <name val="宋体"/>
      <family val="0"/>
    </font>
    <font>
      <b/>
      <sz val="9"/>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15"/>
      <color indexed="8"/>
      <name val="宋体"/>
      <family val="0"/>
    </font>
    <font>
      <sz val="12"/>
      <color indexed="8"/>
      <name val="宋体"/>
      <family val="0"/>
    </font>
    <font>
      <sz val="9"/>
      <color indexed="8"/>
      <name val="宋体"/>
      <family val="0"/>
    </font>
    <font>
      <sz val="14"/>
      <name val="宋体"/>
      <family val="0"/>
    </font>
    <font>
      <sz val="14"/>
      <name val="Arial"/>
      <family val="2"/>
    </font>
    <font>
      <sz val="16"/>
      <name val="宋体"/>
      <family val="0"/>
    </font>
    <font>
      <sz val="16"/>
      <name val="Arial"/>
      <family val="2"/>
    </font>
    <font>
      <sz val="11"/>
      <color indexed="16"/>
      <name val="宋体"/>
      <family val="0"/>
    </font>
    <font>
      <b/>
      <sz val="11"/>
      <color indexed="54"/>
      <name val="宋体"/>
      <family val="0"/>
    </font>
    <font>
      <sz val="11"/>
      <color indexed="19"/>
      <name val="宋体"/>
      <family val="0"/>
    </font>
    <font>
      <b/>
      <sz val="11"/>
      <color indexed="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3"/>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indexed="8"/>
      </bottom>
    </border>
    <border>
      <left style="thick">
        <color indexed="8"/>
      </left>
      <right style="thin">
        <color indexed="8"/>
      </right>
      <top style="thick">
        <color indexed="8"/>
      </top>
      <bottom style="thin">
        <color indexed="8"/>
      </bottom>
    </border>
    <border>
      <left>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color indexed="63"/>
      </bottom>
    </border>
    <border>
      <left style="thin"/>
      <right style="thin"/>
      <top style="thin"/>
      <bottom style="thin"/>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8"/>
      </left>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8"/>
      </left>
      <right style="thick">
        <color indexed="8"/>
      </right>
      <top style="thick">
        <color indexed="8"/>
      </top>
      <bottom/>
    </border>
    <border>
      <left>
        <color indexed="8"/>
      </left>
      <right style="thin">
        <color indexed="8"/>
      </right>
      <top style="thick">
        <color indexed="8"/>
      </top>
      <bottom/>
    </border>
    <border>
      <left style="thin"/>
      <right/>
      <top style="thin"/>
      <bottom style="thin"/>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8"/>
      </left>
      <right/>
      <top style="thick">
        <color indexed="8"/>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style="medium"/>
      <right style="thin">
        <color indexed="8"/>
      </right>
      <top>
        <color indexed="8"/>
      </top>
      <bottom style="thin">
        <color indexed="8"/>
      </bottom>
    </border>
    <border>
      <left style="medium"/>
      <right style="thin">
        <color indexed="8"/>
      </right>
      <top>
        <color indexed="8"/>
      </top>
      <bottom style="medium"/>
    </border>
    <border>
      <left>
        <color indexed="8"/>
      </left>
      <right style="thin">
        <color indexed="8"/>
      </right>
      <top>
        <color indexed="8"/>
      </top>
      <bottom style="medium"/>
    </border>
    <border>
      <left>
        <color indexed="8"/>
      </left>
      <right style="medium"/>
      <top style="medium"/>
      <bottom style="thin">
        <color indexed="8"/>
      </bottom>
    </border>
    <border>
      <left>
        <color indexed="8"/>
      </left>
      <right style="medium"/>
      <top>
        <color indexed="8"/>
      </top>
      <bottom style="thin">
        <color indexed="8"/>
      </bottom>
    </border>
    <border>
      <left>
        <color indexed="8"/>
      </left>
      <right style="medium"/>
      <top>
        <color indexed="8"/>
      </top>
      <bottom style="medium"/>
    </border>
    <border>
      <left>
        <color indexed="8"/>
      </left>
      <right style="thick">
        <color indexed="8"/>
      </right>
      <top style="thick">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37">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2" fillId="0" borderId="9" xfId="0" applyFont="1" applyBorder="1" applyAlignment="1">
      <alignment horizontal="left"/>
    </xf>
    <xf numFmtId="0" fontId="0" fillId="0" borderId="9" xfId="0" applyBorder="1" applyAlignment="1">
      <alignment horizontal="left"/>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distributed" vertical="center" wrapText="1"/>
    </xf>
    <xf numFmtId="0" fontId="2" fillId="0" borderId="16"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4" fontId="2" fillId="0" borderId="16"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3" fillId="0" borderId="16" xfId="0" applyFont="1" applyBorder="1" applyAlignment="1">
      <alignment horizontal="left" vertical="center" shrinkToFit="1"/>
    </xf>
    <xf numFmtId="4" fontId="3" fillId="0" borderId="16"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 fontId="2" fillId="0" borderId="23" xfId="0" applyNumberFormat="1" applyFont="1" applyBorder="1" applyAlignment="1">
      <alignment horizontal="right" vertical="center" shrinkToFit="1"/>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Border="1" applyAlignment="1">
      <alignment/>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4" fontId="8" fillId="0" borderId="26" xfId="0" applyNumberFormat="1" applyFont="1" applyFill="1" applyBorder="1" applyAlignment="1">
      <alignment horizontal="right" vertical="center" shrinkToFit="1"/>
    </xf>
    <xf numFmtId="0" fontId="8" fillId="0" borderId="27" xfId="0" applyFont="1" applyFill="1" applyBorder="1" applyAlignment="1">
      <alignment horizontal="right" vertical="center" shrinkToFit="1"/>
    </xf>
    <xf numFmtId="4" fontId="8" fillId="0" borderId="27" xfId="0" applyNumberFormat="1" applyFont="1" applyFill="1" applyBorder="1" applyAlignment="1">
      <alignment horizontal="right" vertical="center" shrinkToFit="1"/>
    </xf>
    <xf numFmtId="0" fontId="8" fillId="0" borderId="0" xfId="0" applyFont="1" applyFill="1" applyBorder="1" applyAlignment="1">
      <alignment horizontal="left" vertical="center" wrapText="1"/>
    </xf>
    <xf numFmtId="0" fontId="7" fillId="0" borderId="0" xfId="0" applyFont="1" applyFill="1" applyBorder="1" applyAlignment="1">
      <alignment horizontal="right"/>
    </xf>
    <xf numFmtId="0" fontId="5" fillId="0" borderId="0" xfId="0" applyFont="1" applyFill="1" applyAlignment="1">
      <alignment/>
    </xf>
    <xf numFmtId="0" fontId="9" fillId="0" borderId="0" xfId="0" applyFont="1" applyFill="1" applyAlignment="1">
      <alignment horizontal="center"/>
    </xf>
    <xf numFmtId="0" fontId="7" fillId="0" borderId="0" xfId="0" applyFont="1" applyFill="1" applyAlignment="1">
      <alignment/>
    </xf>
    <xf numFmtId="0" fontId="8" fillId="33" borderId="24"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19" xfId="0" applyFont="1" applyFill="1" applyBorder="1" applyAlignment="1">
      <alignment horizontal="center" vertical="center" wrapText="1" shrinkToFit="1"/>
    </xf>
    <xf numFmtId="0" fontId="8" fillId="33" borderId="29" xfId="0" applyFont="1" applyFill="1" applyBorder="1" applyAlignment="1">
      <alignment horizontal="center" vertical="center" wrapText="1" shrinkToFit="1"/>
    </xf>
    <xf numFmtId="0" fontId="8" fillId="33" borderId="19" xfId="0" applyFont="1" applyFill="1" applyBorder="1" applyAlignment="1">
      <alignment horizontal="left" vertical="center" shrinkToFit="1"/>
    </xf>
    <xf numFmtId="0" fontId="8" fillId="33" borderId="29" xfId="0" applyFont="1" applyFill="1" applyBorder="1" applyAlignment="1">
      <alignment horizontal="left" vertical="center" shrinkToFit="1"/>
    </xf>
    <xf numFmtId="180" fontId="8" fillId="0" borderId="29" xfId="0" applyNumberFormat="1" applyFont="1" applyFill="1" applyBorder="1" applyAlignment="1">
      <alignment horizontal="right" vertical="center" shrinkToFit="1"/>
    </xf>
    <xf numFmtId="0" fontId="8" fillId="33" borderId="19"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0" borderId="0" xfId="0" applyFont="1" applyFill="1" applyAlignment="1">
      <alignment horizontal="left" vertical="center" shrinkToFit="1"/>
    </xf>
    <xf numFmtId="0" fontId="10" fillId="0" borderId="0" xfId="0" applyFont="1" applyFill="1" applyAlignment="1">
      <alignment horizontal="right"/>
    </xf>
    <xf numFmtId="0" fontId="11" fillId="0" borderId="0" xfId="0" applyFont="1" applyFill="1" applyAlignment="1">
      <alignment horizontal="right"/>
    </xf>
    <xf numFmtId="0" fontId="8" fillId="0" borderId="29" xfId="0" applyFont="1" applyFill="1" applyBorder="1" applyAlignment="1">
      <alignment horizontal="right" vertical="center" shrinkToFit="1"/>
    </xf>
    <xf numFmtId="4" fontId="8" fillId="0" borderId="29" xfId="0" applyNumberFormat="1" applyFont="1" applyFill="1" applyBorder="1" applyAlignment="1">
      <alignment horizontal="right" vertical="center" shrinkToFit="1"/>
    </xf>
    <xf numFmtId="0" fontId="12" fillId="0" borderId="0" xfId="0" applyFont="1" applyAlignment="1">
      <alignment horizontal="center"/>
    </xf>
    <xf numFmtId="0" fontId="13" fillId="0" borderId="0" xfId="0" applyFont="1" applyAlignment="1">
      <alignment horizontal="center"/>
    </xf>
    <xf numFmtId="0" fontId="2" fillId="0" borderId="11" xfId="0" applyFont="1" applyBorder="1" applyAlignment="1">
      <alignment horizontal="center" vertical="center" wrapText="1"/>
    </xf>
    <xf numFmtId="0" fontId="2" fillId="0" borderId="15" xfId="0" applyFont="1" applyBorder="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left" vertical="center" shrinkToFit="1"/>
    </xf>
    <xf numFmtId="0" fontId="2" fillId="0" borderId="32" xfId="0" applyFont="1" applyBorder="1" applyAlignment="1">
      <alignment horizontal="center" vertical="center" shrinkToFit="1"/>
    </xf>
    <xf numFmtId="0" fontId="2" fillId="0" borderId="21" xfId="0" applyFont="1" applyBorder="1" applyAlignment="1">
      <alignment horizontal="right" vertical="center" shrinkToFit="1"/>
    </xf>
    <xf numFmtId="0" fontId="2" fillId="0" borderId="16" xfId="0" applyFont="1" applyBorder="1" applyAlignment="1">
      <alignment horizontal="right" vertical="center" shrinkToFit="1"/>
    </xf>
    <xf numFmtId="4" fontId="2" fillId="0" borderId="33" xfId="0" applyNumberFormat="1" applyFont="1" applyBorder="1" applyAlignment="1">
      <alignment horizontal="right"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2" fillId="0" borderId="33" xfId="0" applyFont="1" applyBorder="1" applyAlignment="1">
      <alignment horizontal="right" vertical="center" shrinkToFit="1"/>
    </xf>
    <xf numFmtId="0" fontId="3"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3" fillId="0" borderId="23" xfId="0" applyFont="1" applyBorder="1" applyAlignment="1">
      <alignment horizontal="center" vertical="center" shrinkToFit="1"/>
    </xf>
    <xf numFmtId="4" fontId="2" fillId="0" borderId="34" xfId="0" applyNumberFormat="1" applyFont="1" applyBorder="1" applyAlignment="1">
      <alignment horizontal="right" vertical="center" shrinkToFit="1"/>
    </xf>
    <xf numFmtId="0" fontId="2" fillId="0" borderId="0" xfId="0" applyFont="1" applyAlignment="1">
      <alignment horizontal="left" wrapText="1"/>
    </xf>
    <xf numFmtId="0" fontId="2" fillId="0" borderId="9" xfId="0" applyFont="1" applyBorder="1" applyAlignment="1">
      <alignment horizontal="center"/>
    </xf>
    <xf numFmtId="0" fontId="0" fillId="0" borderId="9" xfId="0" applyBorder="1" applyAlignment="1">
      <alignment horizont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distributed" vertical="center"/>
    </xf>
    <xf numFmtId="4" fontId="2" fillId="0" borderId="38" xfId="0" applyNumberFormat="1" applyFont="1" applyBorder="1" applyAlignment="1">
      <alignment horizontal="right" vertical="center" shrinkToFit="1"/>
    </xf>
    <xf numFmtId="3" fontId="2" fillId="0" borderId="16" xfId="0" applyNumberFormat="1" applyFont="1" applyBorder="1" applyAlignment="1">
      <alignment horizontal="right" vertical="center" shrinkToFit="1"/>
    </xf>
    <xf numFmtId="4" fontId="3" fillId="0" borderId="21" xfId="0" applyNumberFormat="1" applyFont="1" applyBorder="1" applyAlignment="1">
      <alignment horizontal="right" vertical="center" shrinkToFit="1"/>
    </xf>
    <xf numFmtId="4" fontId="3" fillId="0" borderId="38" xfId="0" applyNumberFormat="1" applyFont="1" applyBorder="1" applyAlignment="1">
      <alignment horizontal="right" vertical="center" shrinkToFit="1"/>
    </xf>
    <xf numFmtId="3" fontId="3" fillId="0" borderId="16" xfId="0" applyNumberFormat="1" applyFont="1" applyBorder="1" applyAlignment="1">
      <alignment horizontal="right" vertical="center" shrinkToFit="1"/>
    </xf>
    <xf numFmtId="4" fontId="3" fillId="0" borderId="39" xfId="0" applyNumberFormat="1" applyFont="1" applyBorder="1" applyAlignment="1">
      <alignment horizontal="right" vertical="center" shrinkToFit="1"/>
    </xf>
    <xf numFmtId="4" fontId="3" fillId="0" borderId="40" xfId="0" applyNumberFormat="1" applyFont="1" applyBorder="1" applyAlignment="1">
      <alignment horizontal="right" vertical="center" shrinkToFit="1"/>
    </xf>
    <xf numFmtId="3" fontId="3" fillId="0" borderId="40" xfId="0" applyNumberFormat="1" applyFont="1" applyBorder="1" applyAlignment="1">
      <alignment horizontal="right" vertical="center" shrinkToFit="1"/>
    </xf>
    <xf numFmtId="3" fontId="2" fillId="0" borderId="23" xfId="0" applyNumberFormat="1" applyFont="1" applyBorder="1" applyAlignment="1">
      <alignment horizontal="right" vertical="center" shrinkToFit="1"/>
    </xf>
    <xf numFmtId="0" fontId="2" fillId="0" borderId="0" xfId="0" applyFont="1" applyAlignment="1">
      <alignment horizont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3" fontId="2" fillId="0" borderId="42" xfId="0" applyNumberFormat="1" applyFont="1" applyBorder="1" applyAlignment="1">
      <alignment horizontal="right" vertical="center" shrinkToFit="1"/>
    </xf>
    <xf numFmtId="3" fontId="3" fillId="0" borderId="42" xfId="0" applyNumberFormat="1" applyFont="1" applyBorder="1" applyAlignment="1">
      <alignment horizontal="right" vertical="center" shrinkToFit="1"/>
    </xf>
    <xf numFmtId="3" fontId="3" fillId="0" borderId="43" xfId="0" applyNumberFormat="1" applyFont="1" applyBorder="1" applyAlignment="1">
      <alignment horizontal="right" vertical="center" shrinkToFit="1"/>
    </xf>
    <xf numFmtId="3" fontId="3" fillId="0" borderId="33" xfId="0" applyNumberFormat="1" applyFont="1" applyBorder="1" applyAlignment="1">
      <alignment horizontal="right" vertical="center" shrinkToFit="1"/>
    </xf>
    <xf numFmtId="3" fontId="2" fillId="0" borderId="33" xfId="0" applyNumberFormat="1" applyFont="1" applyBorder="1" applyAlignment="1">
      <alignment horizontal="right" vertical="center" shrinkToFit="1"/>
    </xf>
    <xf numFmtId="3" fontId="2" fillId="0" borderId="34" xfId="0" applyNumberFormat="1" applyFont="1" applyBorder="1" applyAlignment="1">
      <alignment horizontal="right" vertical="center" shrinkToFit="1"/>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2" fillId="0" borderId="0" xfId="0" applyFont="1" applyAlignment="1">
      <alignment horizontal="right"/>
    </xf>
    <xf numFmtId="0" fontId="2" fillId="0" borderId="44" xfId="0" applyFont="1" applyBorder="1" applyAlignment="1">
      <alignment horizontal="center" vertical="center" wrapText="1"/>
    </xf>
    <xf numFmtId="0" fontId="2" fillId="0" borderId="33" xfId="0" applyFont="1" applyBorder="1" applyAlignment="1">
      <alignment horizontal="center" vertical="center" wrapText="1"/>
    </xf>
    <xf numFmtId="4" fontId="3" fillId="0" borderId="33" xfId="0" applyNumberFormat="1" applyFont="1" applyBorder="1" applyAlignment="1">
      <alignment horizontal="right" vertical="center" shrinkToFit="1"/>
    </xf>
    <xf numFmtId="0" fontId="2" fillId="0" borderId="14" xfId="0" applyFont="1" applyBorder="1" applyAlignment="1">
      <alignment horizontal="distributed" vertical="center"/>
    </xf>
    <xf numFmtId="0" fontId="2" fillId="0" borderId="14" xfId="0" applyFont="1" applyBorder="1" applyAlignment="1">
      <alignment horizontal="left" vertical="center"/>
    </xf>
    <xf numFmtId="0" fontId="2" fillId="0" borderId="14" xfId="0" applyFont="1" applyBorder="1" applyAlignment="1">
      <alignment horizontal="right" vertical="center" shrinkToFit="1"/>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I16" sqref="I16"/>
    </sheetView>
  </sheetViews>
  <sheetFormatPr defaultColWidth="9.140625" defaultRowHeight="12.75"/>
  <cols>
    <col min="1" max="1" width="27.28125" style="0" customWidth="1"/>
    <col min="2" max="2" width="5.421875" style="0" customWidth="1"/>
    <col min="3" max="3" width="15.421875" style="0" customWidth="1"/>
    <col min="4" max="4" width="24.28125" style="0" customWidth="1"/>
    <col min="5" max="5" width="5.421875" style="0" customWidth="1"/>
    <col min="6" max="6" width="13.421875" style="0" customWidth="1"/>
  </cols>
  <sheetData>
    <row r="1" spans="1:6" ht="27" customHeight="1">
      <c r="A1" s="64" t="s">
        <v>0</v>
      </c>
      <c r="B1" s="65"/>
      <c r="C1" s="65"/>
      <c r="D1" s="65"/>
      <c r="E1" s="65"/>
      <c r="F1" s="65"/>
    </row>
    <row r="2" ht="13.5" customHeight="1">
      <c r="F2" s="111" t="s">
        <v>1</v>
      </c>
    </row>
    <row r="3" spans="1:6" ht="15" customHeight="1">
      <c r="A3" s="34" t="s">
        <v>2</v>
      </c>
      <c r="F3" s="34" t="s">
        <v>3</v>
      </c>
    </row>
    <row r="4" spans="1:6" ht="15" customHeight="1">
      <c r="A4" s="19" t="s">
        <v>4</v>
      </c>
      <c r="B4" s="19"/>
      <c r="C4" s="19"/>
      <c r="D4" s="19" t="s">
        <v>5</v>
      </c>
      <c r="E4" s="19"/>
      <c r="F4" s="19"/>
    </row>
    <row r="5" spans="1:6" ht="15" customHeight="1">
      <c r="A5" s="19" t="s">
        <v>6</v>
      </c>
      <c r="B5" s="19" t="s">
        <v>7</v>
      </c>
      <c r="C5" s="19" t="s">
        <v>8</v>
      </c>
      <c r="D5" s="19" t="s">
        <v>9</v>
      </c>
      <c r="E5" s="19" t="s">
        <v>7</v>
      </c>
      <c r="F5" s="19" t="s">
        <v>8</v>
      </c>
    </row>
    <row r="6" spans="1:6" ht="15" customHeight="1">
      <c r="A6" s="127" t="s">
        <v>10</v>
      </c>
      <c r="B6" s="19"/>
      <c r="C6" s="19" t="s">
        <v>11</v>
      </c>
      <c r="D6" s="127" t="s">
        <v>10</v>
      </c>
      <c r="E6" s="19"/>
      <c r="F6" s="19" t="s">
        <v>12</v>
      </c>
    </row>
    <row r="7" spans="1:6" ht="15" customHeight="1">
      <c r="A7" s="79" t="s">
        <v>13</v>
      </c>
      <c r="B7" s="19" t="s">
        <v>14</v>
      </c>
      <c r="C7" s="22">
        <v>29244780.48</v>
      </c>
      <c r="D7" s="79" t="s">
        <v>15</v>
      </c>
      <c r="E7" s="19" t="s">
        <v>16</v>
      </c>
      <c r="F7" s="22"/>
    </row>
    <row r="8" spans="1:6" ht="15" customHeight="1">
      <c r="A8" s="79" t="s">
        <v>17</v>
      </c>
      <c r="B8" s="19" t="s">
        <v>18</v>
      </c>
      <c r="C8" s="22">
        <v>19479000</v>
      </c>
      <c r="D8" s="79" t="s">
        <v>19</v>
      </c>
      <c r="E8" s="19" t="s">
        <v>20</v>
      </c>
      <c r="F8" s="22"/>
    </row>
    <row r="9" spans="1:6" ht="15" customHeight="1">
      <c r="A9" s="79" t="s">
        <v>21</v>
      </c>
      <c r="B9" s="19" t="s">
        <v>11</v>
      </c>
      <c r="C9" s="22"/>
      <c r="D9" s="79" t="s">
        <v>22</v>
      </c>
      <c r="E9" s="19" t="s">
        <v>23</v>
      </c>
      <c r="F9" s="22"/>
    </row>
    <row r="10" spans="1:6" ht="15" customHeight="1">
      <c r="A10" s="79" t="s">
        <v>24</v>
      </c>
      <c r="B10" s="19" t="s">
        <v>25</v>
      </c>
      <c r="C10" s="22"/>
      <c r="D10" s="79" t="s">
        <v>26</v>
      </c>
      <c r="E10" s="19" t="s">
        <v>27</v>
      </c>
      <c r="F10" s="22">
        <v>2037536.9</v>
      </c>
    </row>
    <row r="11" spans="1:6" ht="15" customHeight="1">
      <c r="A11" s="79" t="s">
        <v>28</v>
      </c>
      <c r="B11" s="19" t="s">
        <v>29</v>
      </c>
      <c r="C11" s="22"/>
      <c r="D11" s="79" t="s">
        <v>30</v>
      </c>
      <c r="E11" s="19" t="s">
        <v>31</v>
      </c>
      <c r="F11" s="22"/>
    </row>
    <row r="12" spans="1:6" ht="15" customHeight="1">
      <c r="A12" s="79" t="s">
        <v>32</v>
      </c>
      <c r="B12" s="19" t="s">
        <v>12</v>
      </c>
      <c r="C12" s="22"/>
      <c r="D12" s="79" t="s">
        <v>33</v>
      </c>
      <c r="E12" s="19" t="s">
        <v>34</v>
      </c>
      <c r="F12" s="22"/>
    </row>
    <row r="13" spans="1:6" ht="15" customHeight="1">
      <c r="A13" s="79" t="s">
        <v>35</v>
      </c>
      <c r="B13" s="19" t="s">
        <v>36</v>
      </c>
      <c r="C13" s="22">
        <v>2417126.83</v>
      </c>
      <c r="D13" s="79" t="s">
        <v>37</v>
      </c>
      <c r="E13" s="19" t="s">
        <v>38</v>
      </c>
      <c r="F13" s="22"/>
    </row>
    <row r="14" spans="1:6" ht="15" customHeight="1">
      <c r="A14" s="128"/>
      <c r="B14" s="19" t="s">
        <v>39</v>
      </c>
      <c r="C14" s="129"/>
      <c r="D14" s="79" t="s">
        <v>40</v>
      </c>
      <c r="E14" s="19" t="s">
        <v>41</v>
      </c>
      <c r="F14" s="22">
        <v>905558.61</v>
      </c>
    </row>
    <row r="15" spans="1:6" ht="15" customHeight="1">
      <c r="A15" s="79"/>
      <c r="B15" s="19" t="s">
        <v>42</v>
      </c>
      <c r="C15" s="129"/>
      <c r="D15" s="79" t="s">
        <v>43</v>
      </c>
      <c r="E15" s="19" t="s">
        <v>44</v>
      </c>
      <c r="F15" s="22">
        <v>244344.34</v>
      </c>
    </row>
    <row r="16" spans="1:6" ht="15" customHeight="1">
      <c r="A16" s="79"/>
      <c r="B16" s="19" t="s">
        <v>45</v>
      </c>
      <c r="C16" s="129"/>
      <c r="D16" s="79" t="s">
        <v>46</v>
      </c>
      <c r="E16" s="19" t="s">
        <v>47</v>
      </c>
      <c r="F16" s="22">
        <v>4600</v>
      </c>
    </row>
    <row r="17" spans="1:6" ht="15" customHeight="1">
      <c r="A17" s="79"/>
      <c r="B17" s="19" t="s">
        <v>48</v>
      </c>
      <c r="C17" s="129"/>
      <c r="D17" s="79" t="s">
        <v>49</v>
      </c>
      <c r="E17" s="19" t="s">
        <v>50</v>
      </c>
      <c r="F17" s="22">
        <v>21221956.82</v>
      </c>
    </row>
    <row r="18" spans="1:6" ht="15" customHeight="1">
      <c r="A18" s="79"/>
      <c r="B18" s="19" t="s">
        <v>51</v>
      </c>
      <c r="C18" s="129"/>
      <c r="D18" s="79" t="s">
        <v>52</v>
      </c>
      <c r="E18" s="19" t="s">
        <v>53</v>
      </c>
      <c r="F18" s="22">
        <v>23279812.58</v>
      </c>
    </row>
    <row r="19" spans="1:6" ht="15" customHeight="1">
      <c r="A19" s="79"/>
      <c r="B19" s="19" t="s">
        <v>54</v>
      </c>
      <c r="C19" s="129"/>
      <c r="D19" s="79" t="s">
        <v>55</v>
      </c>
      <c r="E19" s="19" t="s">
        <v>56</v>
      </c>
      <c r="F19" s="22"/>
    </row>
    <row r="20" spans="1:6" ht="15" customHeight="1">
      <c r="A20" s="79"/>
      <c r="B20" s="19" t="s">
        <v>57</v>
      </c>
      <c r="C20" s="129"/>
      <c r="D20" s="79" t="s">
        <v>58</v>
      </c>
      <c r="E20" s="19" t="s">
        <v>59</v>
      </c>
      <c r="F20" s="22"/>
    </row>
    <row r="21" spans="1:6" ht="15" customHeight="1">
      <c r="A21" s="79"/>
      <c r="B21" s="19" t="s">
        <v>60</v>
      </c>
      <c r="C21" s="129"/>
      <c r="D21" s="79" t="s">
        <v>61</v>
      </c>
      <c r="E21" s="19" t="s">
        <v>62</v>
      </c>
      <c r="F21" s="22"/>
    </row>
    <row r="22" spans="1:6" ht="15" customHeight="1">
      <c r="A22" s="79"/>
      <c r="B22" s="19" t="s">
        <v>63</v>
      </c>
      <c r="C22" s="129"/>
      <c r="D22" s="79" t="s">
        <v>64</v>
      </c>
      <c r="E22" s="19" t="s">
        <v>65</v>
      </c>
      <c r="F22" s="22"/>
    </row>
    <row r="23" spans="1:6" ht="15" customHeight="1">
      <c r="A23" s="79"/>
      <c r="B23" s="19" t="s">
        <v>66</v>
      </c>
      <c r="C23" s="129"/>
      <c r="D23" s="79" t="s">
        <v>67</v>
      </c>
      <c r="E23" s="19" t="s">
        <v>68</v>
      </c>
      <c r="F23" s="22"/>
    </row>
    <row r="24" spans="1:6" ht="15" customHeight="1">
      <c r="A24" s="79"/>
      <c r="B24" s="19" t="s">
        <v>69</v>
      </c>
      <c r="C24" s="129"/>
      <c r="D24" s="79" t="s">
        <v>70</v>
      </c>
      <c r="E24" s="19" t="s">
        <v>71</v>
      </c>
      <c r="F24" s="22"/>
    </row>
    <row r="25" spans="1:6" ht="15" customHeight="1">
      <c r="A25" s="79"/>
      <c r="B25" s="19" t="s">
        <v>72</v>
      </c>
      <c r="C25" s="129"/>
      <c r="D25" s="79" t="s">
        <v>73</v>
      </c>
      <c r="E25" s="19" t="s">
        <v>74</v>
      </c>
      <c r="F25" s="22">
        <v>299779.59</v>
      </c>
    </row>
    <row r="26" spans="1:6" ht="15" customHeight="1">
      <c r="A26" s="79"/>
      <c r="B26" s="19" t="s">
        <v>75</v>
      </c>
      <c r="C26" s="129"/>
      <c r="D26" s="79" t="s">
        <v>76</v>
      </c>
      <c r="E26" s="19" t="s">
        <v>77</v>
      </c>
      <c r="F26" s="22"/>
    </row>
    <row r="27" spans="1:6" ht="15" customHeight="1">
      <c r="A27" s="79"/>
      <c r="B27" s="19" t="s">
        <v>78</v>
      </c>
      <c r="C27" s="129"/>
      <c r="D27" s="79" t="s">
        <v>79</v>
      </c>
      <c r="E27" s="19" t="s">
        <v>80</v>
      </c>
      <c r="F27" s="22"/>
    </row>
    <row r="28" spans="1:6" ht="15" customHeight="1">
      <c r="A28" s="79"/>
      <c r="B28" s="19" t="s">
        <v>81</v>
      </c>
      <c r="C28" s="129"/>
      <c r="D28" s="79" t="s">
        <v>82</v>
      </c>
      <c r="E28" s="19" t="s">
        <v>83</v>
      </c>
      <c r="F28" s="22"/>
    </row>
    <row r="29" spans="1:6" ht="15" customHeight="1">
      <c r="A29" s="79"/>
      <c r="B29" s="19" t="s">
        <v>84</v>
      </c>
      <c r="C29" s="129"/>
      <c r="D29" s="79" t="s">
        <v>85</v>
      </c>
      <c r="E29" s="19" t="s">
        <v>86</v>
      </c>
      <c r="F29" s="22"/>
    </row>
    <row r="30" spans="1:6" ht="15" customHeight="1">
      <c r="A30" s="79"/>
      <c r="B30" s="19" t="s">
        <v>87</v>
      </c>
      <c r="C30" s="129"/>
      <c r="D30" s="79" t="s">
        <v>88</v>
      </c>
      <c r="E30" s="19" t="s">
        <v>89</v>
      </c>
      <c r="F30" s="22"/>
    </row>
    <row r="31" spans="1:6" ht="15" customHeight="1">
      <c r="A31" s="79"/>
      <c r="B31" s="19" t="s">
        <v>90</v>
      </c>
      <c r="C31" s="129"/>
      <c r="D31" s="79"/>
      <c r="E31" s="19" t="s">
        <v>91</v>
      </c>
      <c r="F31" s="79"/>
    </row>
    <row r="32" spans="1:6" ht="15" customHeight="1">
      <c r="A32" s="130" t="s">
        <v>92</v>
      </c>
      <c r="B32" s="19" t="s">
        <v>93</v>
      </c>
      <c r="C32" s="22">
        <v>51140907.31</v>
      </c>
      <c r="D32" s="131" t="s">
        <v>94</v>
      </c>
      <c r="E32" s="19" t="s">
        <v>95</v>
      </c>
      <c r="F32" s="22">
        <v>47993588.84</v>
      </c>
    </row>
    <row r="33" spans="1:6" ht="15" customHeight="1">
      <c r="A33" s="79" t="s">
        <v>96</v>
      </c>
      <c r="B33" s="19" t="s">
        <v>97</v>
      </c>
      <c r="C33" s="22">
        <v>0</v>
      </c>
      <c r="D33" s="132" t="s">
        <v>98</v>
      </c>
      <c r="E33" s="19" t="s">
        <v>99</v>
      </c>
      <c r="F33" s="132"/>
    </row>
    <row r="34" spans="1:6" ht="15" customHeight="1">
      <c r="A34" s="79" t="s">
        <v>100</v>
      </c>
      <c r="B34" s="19" t="s">
        <v>101</v>
      </c>
      <c r="C34" s="22">
        <v>12456389.78</v>
      </c>
      <c r="D34" s="132" t="s">
        <v>102</v>
      </c>
      <c r="E34" s="19" t="s">
        <v>103</v>
      </c>
      <c r="F34" s="22">
        <v>15603708.25</v>
      </c>
    </row>
    <row r="35" spans="1:6" ht="15" customHeight="1">
      <c r="A35" s="79"/>
      <c r="B35" s="19" t="s">
        <v>104</v>
      </c>
      <c r="C35" s="129"/>
      <c r="D35" s="132"/>
      <c r="E35" s="19" t="s">
        <v>105</v>
      </c>
      <c r="F35" s="132"/>
    </row>
    <row r="36" spans="1:6" ht="15" customHeight="1">
      <c r="A36" s="130" t="s">
        <v>106</v>
      </c>
      <c r="B36" s="19" t="s">
        <v>107</v>
      </c>
      <c r="C36" s="22">
        <v>63597297.09</v>
      </c>
      <c r="D36" s="131" t="s">
        <v>106</v>
      </c>
      <c r="E36" s="131" t="s">
        <v>106</v>
      </c>
      <c r="F36" s="22">
        <v>63597297.09</v>
      </c>
    </row>
    <row r="37" spans="1:6" ht="30" customHeight="1">
      <c r="A37" s="133" t="s">
        <v>108</v>
      </c>
      <c r="B37" s="133"/>
      <c r="C37" s="134"/>
      <c r="D37" s="135"/>
      <c r="E37" s="136"/>
      <c r="F37" s="135"/>
    </row>
  </sheetData>
  <sheetProtection/>
  <mergeCells count="3">
    <mergeCell ref="A1:F1"/>
    <mergeCell ref="A4:C4"/>
    <mergeCell ref="D4:F4"/>
  </mergeCells>
  <printOptions/>
  <pageMargins left="0.75" right="0.75" top="1" bottom="1" header="0.5" footer="0.5"/>
  <pageSetup fitToHeight="1" fitToWidth="1" horizontalDpi="300" verticalDpi="300" orientation="portrait" scale="85"/>
</worksheet>
</file>

<file path=xl/worksheets/sheet2.xml><?xml version="1.0" encoding="utf-8"?>
<worksheet xmlns="http://schemas.openxmlformats.org/spreadsheetml/2006/main" xmlns:r="http://schemas.openxmlformats.org/officeDocument/2006/relationships">
  <dimension ref="A1:L46"/>
  <sheetViews>
    <sheetView zoomScaleSheetLayoutView="100" workbookViewId="0" topLeftCell="A7">
      <selection activeCell="K13" sqref="K13"/>
    </sheetView>
  </sheetViews>
  <sheetFormatPr defaultColWidth="9.140625" defaultRowHeight="12.75"/>
  <cols>
    <col min="1" max="3" width="3.140625" style="0" customWidth="1"/>
    <col min="4" max="4" width="27.57421875" style="0" customWidth="1"/>
    <col min="5" max="5" width="13.140625" style="0" customWidth="1"/>
    <col min="6" max="6" width="12.57421875" style="0" customWidth="1"/>
    <col min="7" max="7" width="5.00390625" style="120" customWidth="1"/>
    <col min="8" max="8" width="4.28125" style="120" customWidth="1"/>
    <col min="9" max="9" width="4.8515625" style="120" customWidth="1"/>
    <col min="10" max="10" width="3.421875" style="120" customWidth="1"/>
    <col min="11" max="11" width="4.421875" style="120" customWidth="1"/>
    <col min="12" max="12" width="12.421875" style="0" customWidth="1"/>
  </cols>
  <sheetData>
    <row r="1" spans="1:12" ht="20.25">
      <c r="A1" s="121" t="s">
        <v>109</v>
      </c>
      <c r="B1" s="122"/>
      <c r="C1" s="122"/>
      <c r="D1" s="122"/>
      <c r="E1" s="122"/>
      <c r="F1" s="122"/>
      <c r="G1" s="122"/>
      <c r="H1" s="122"/>
      <c r="I1" s="122"/>
      <c r="J1" s="122"/>
      <c r="K1" s="122"/>
      <c r="L1" s="122"/>
    </row>
    <row r="2" ht="12.75">
      <c r="L2" s="123" t="s">
        <v>110</v>
      </c>
    </row>
    <row r="3" spans="1:12" ht="17.25" customHeight="1">
      <c r="A3" s="3" t="s">
        <v>2</v>
      </c>
      <c r="B3" s="4"/>
      <c r="C3" s="4"/>
      <c r="D3" s="4"/>
      <c r="L3" s="34" t="s">
        <v>3</v>
      </c>
    </row>
    <row r="4" spans="1:12" ht="15" customHeight="1">
      <c r="A4" s="94" t="s">
        <v>6</v>
      </c>
      <c r="B4" s="95"/>
      <c r="C4" s="95"/>
      <c r="D4" s="95"/>
      <c r="E4" s="66" t="s">
        <v>92</v>
      </c>
      <c r="F4" s="66" t="s">
        <v>111</v>
      </c>
      <c r="G4" s="66" t="s">
        <v>112</v>
      </c>
      <c r="H4" s="66" t="s">
        <v>113</v>
      </c>
      <c r="I4" s="66"/>
      <c r="J4" s="66" t="s">
        <v>114</v>
      </c>
      <c r="K4" s="66" t="s">
        <v>115</v>
      </c>
      <c r="L4" s="124" t="s">
        <v>116</v>
      </c>
    </row>
    <row r="5" spans="1:12" ht="15" customHeight="1">
      <c r="A5" s="10" t="s">
        <v>117</v>
      </c>
      <c r="B5" s="11"/>
      <c r="C5" s="11"/>
      <c r="D5" s="17" t="s">
        <v>118</v>
      </c>
      <c r="E5" s="11"/>
      <c r="F5" s="11"/>
      <c r="G5" s="11"/>
      <c r="H5" s="11" t="s">
        <v>119</v>
      </c>
      <c r="I5" s="11" t="s">
        <v>120</v>
      </c>
      <c r="J5" s="11"/>
      <c r="K5" s="11"/>
      <c r="L5" s="125"/>
    </row>
    <row r="6" spans="1:12" ht="15" customHeight="1">
      <c r="A6" s="10"/>
      <c r="B6" s="11"/>
      <c r="C6" s="11"/>
      <c r="D6" s="17"/>
      <c r="E6" s="11"/>
      <c r="F6" s="11"/>
      <c r="G6" s="11"/>
      <c r="H6" s="11"/>
      <c r="I6" s="11"/>
      <c r="J6" s="11"/>
      <c r="K6" s="11"/>
      <c r="L6" s="125"/>
    </row>
    <row r="7" spans="1:12" ht="24.75" customHeight="1">
      <c r="A7" s="10"/>
      <c r="B7" s="11"/>
      <c r="C7" s="11"/>
      <c r="D7" s="17"/>
      <c r="E7" s="11"/>
      <c r="F7" s="11"/>
      <c r="G7" s="11"/>
      <c r="H7" s="11"/>
      <c r="I7" s="11"/>
      <c r="J7" s="11"/>
      <c r="K7" s="11"/>
      <c r="L7" s="125"/>
    </row>
    <row r="8" spans="1:12" ht="15" customHeight="1">
      <c r="A8" s="100" t="s">
        <v>121</v>
      </c>
      <c r="B8" s="17" t="s">
        <v>122</v>
      </c>
      <c r="C8" s="17" t="s">
        <v>123</v>
      </c>
      <c r="D8" s="101" t="s">
        <v>10</v>
      </c>
      <c r="E8" s="11" t="s">
        <v>14</v>
      </c>
      <c r="F8" s="11" t="s">
        <v>18</v>
      </c>
      <c r="G8" s="11" t="s">
        <v>11</v>
      </c>
      <c r="H8" s="11" t="s">
        <v>25</v>
      </c>
      <c r="I8" s="11" t="s">
        <v>29</v>
      </c>
      <c r="J8" s="11" t="s">
        <v>12</v>
      </c>
      <c r="K8" s="11" t="s">
        <v>36</v>
      </c>
      <c r="L8" s="125" t="s">
        <v>39</v>
      </c>
    </row>
    <row r="9" spans="1:12" ht="15" customHeight="1">
      <c r="A9" s="100"/>
      <c r="B9" s="17"/>
      <c r="C9" s="17"/>
      <c r="D9" s="17" t="s">
        <v>124</v>
      </c>
      <c r="E9" s="20">
        <v>51140907.31</v>
      </c>
      <c r="F9" s="20">
        <v>48723780.48</v>
      </c>
      <c r="G9" s="103">
        <v>0</v>
      </c>
      <c r="H9" s="103">
        <v>0</v>
      </c>
      <c r="I9" s="103">
        <v>0</v>
      </c>
      <c r="J9" s="103">
        <v>0</v>
      </c>
      <c r="K9" s="103">
        <v>0</v>
      </c>
      <c r="L9" s="83">
        <v>2417126.83</v>
      </c>
    </row>
    <row r="10" spans="1:12" ht="15" customHeight="1">
      <c r="A10" s="23" t="s">
        <v>125</v>
      </c>
      <c r="B10" s="24"/>
      <c r="C10" s="24"/>
      <c r="D10" s="24" t="s">
        <v>126</v>
      </c>
      <c r="E10" s="26">
        <v>2037536.9</v>
      </c>
      <c r="F10" s="26">
        <v>2037536.9</v>
      </c>
      <c r="G10" s="103">
        <v>0</v>
      </c>
      <c r="H10" s="103">
        <v>0</v>
      </c>
      <c r="I10" s="103">
        <v>0</v>
      </c>
      <c r="J10" s="103">
        <v>0</v>
      </c>
      <c r="K10" s="103">
        <v>0</v>
      </c>
      <c r="L10" s="126">
        <v>0</v>
      </c>
    </row>
    <row r="11" spans="1:12" ht="15" customHeight="1">
      <c r="A11" s="23" t="s">
        <v>127</v>
      </c>
      <c r="B11" s="24"/>
      <c r="C11" s="24"/>
      <c r="D11" s="24" t="s">
        <v>128</v>
      </c>
      <c r="E11" s="26">
        <v>2037536.9</v>
      </c>
      <c r="F11" s="26">
        <v>2037536.9</v>
      </c>
      <c r="G11" s="103">
        <v>0</v>
      </c>
      <c r="H11" s="103">
        <v>0</v>
      </c>
      <c r="I11" s="103">
        <v>0</v>
      </c>
      <c r="J11" s="103">
        <v>0</v>
      </c>
      <c r="K11" s="103">
        <v>0</v>
      </c>
      <c r="L11" s="126">
        <v>0</v>
      </c>
    </row>
    <row r="12" spans="1:12" ht="15" customHeight="1">
      <c r="A12" s="67" t="s">
        <v>129</v>
      </c>
      <c r="B12" s="24"/>
      <c r="C12" s="24"/>
      <c r="D12" s="24" t="s">
        <v>130</v>
      </c>
      <c r="E12" s="20">
        <v>2037536.9</v>
      </c>
      <c r="F12" s="20">
        <v>2037536.9</v>
      </c>
      <c r="G12" s="103">
        <v>0</v>
      </c>
      <c r="H12" s="103">
        <v>0</v>
      </c>
      <c r="I12" s="103">
        <v>0</v>
      </c>
      <c r="J12" s="103">
        <v>0</v>
      </c>
      <c r="K12" s="103">
        <v>0</v>
      </c>
      <c r="L12" s="83">
        <v>0</v>
      </c>
    </row>
    <row r="13" spans="1:12" ht="15" customHeight="1">
      <c r="A13" s="23" t="s">
        <v>131</v>
      </c>
      <c r="B13" s="24"/>
      <c r="C13" s="24"/>
      <c r="D13" s="24" t="s">
        <v>132</v>
      </c>
      <c r="E13" s="26">
        <v>915962.82</v>
      </c>
      <c r="F13" s="26">
        <v>915962.82</v>
      </c>
      <c r="G13" s="103">
        <v>0</v>
      </c>
      <c r="H13" s="103">
        <v>0</v>
      </c>
      <c r="I13" s="103">
        <v>0</v>
      </c>
      <c r="J13" s="103">
        <v>0</v>
      </c>
      <c r="K13" s="103">
        <v>0</v>
      </c>
      <c r="L13" s="126">
        <v>0</v>
      </c>
    </row>
    <row r="14" spans="1:12" ht="15" customHeight="1">
      <c r="A14" s="23" t="s">
        <v>133</v>
      </c>
      <c r="B14" s="24"/>
      <c r="C14" s="24"/>
      <c r="D14" s="24" t="s">
        <v>134</v>
      </c>
      <c r="E14" s="26">
        <v>890645.82</v>
      </c>
      <c r="F14" s="26">
        <v>890645.82</v>
      </c>
      <c r="G14" s="103">
        <v>0</v>
      </c>
      <c r="H14" s="103">
        <v>0</v>
      </c>
      <c r="I14" s="103">
        <v>0</v>
      </c>
      <c r="J14" s="103">
        <v>0</v>
      </c>
      <c r="K14" s="103">
        <v>0</v>
      </c>
      <c r="L14" s="126">
        <v>0</v>
      </c>
    </row>
    <row r="15" spans="1:12" ht="15" customHeight="1">
      <c r="A15" s="67" t="s">
        <v>135</v>
      </c>
      <c r="B15" s="24"/>
      <c r="C15" s="24"/>
      <c r="D15" s="24" t="s">
        <v>136</v>
      </c>
      <c r="E15" s="20">
        <v>162480</v>
      </c>
      <c r="F15" s="20">
        <v>162480</v>
      </c>
      <c r="G15" s="103">
        <v>0</v>
      </c>
      <c r="H15" s="103">
        <v>0</v>
      </c>
      <c r="I15" s="103">
        <v>0</v>
      </c>
      <c r="J15" s="103">
        <v>0</v>
      </c>
      <c r="K15" s="103">
        <v>0</v>
      </c>
      <c r="L15" s="83">
        <v>0</v>
      </c>
    </row>
    <row r="16" spans="1:12" ht="15" customHeight="1">
      <c r="A16" s="67" t="s">
        <v>137</v>
      </c>
      <c r="B16" s="24"/>
      <c r="C16" s="24"/>
      <c r="D16" s="24" t="s">
        <v>138</v>
      </c>
      <c r="E16" s="20">
        <v>728165.82</v>
      </c>
      <c r="F16" s="20">
        <v>728165.82</v>
      </c>
      <c r="G16" s="103">
        <v>0</v>
      </c>
      <c r="H16" s="103">
        <v>0</v>
      </c>
      <c r="I16" s="103">
        <v>0</v>
      </c>
      <c r="J16" s="103">
        <v>0</v>
      </c>
      <c r="K16" s="103">
        <v>0</v>
      </c>
      <c r="L16" s="83">
        <v>0</v>
      </c>
    </row>
    <row r="17" spans="1:12" ht="15" customHeight="1">
      <c r="A17" s="23" t="s">
        <v>139</v>
      </c>
      <c r="B17" s="24"/>
      <c r="C17" s="24"/>
      <c r="D17" s="24" t="s">
        <v>140</v>
      </c>
      <c r="E17" s="26">
        <v>23522</v>
      </c>
      <c r="F17" s="26">
        <v>23522</v>
      </c>
      <c r="G17" s="103">
        <v>0</v>
      </c>
      <c r="H17" s="103">
        <v>0</v>
      </c>
      <c r="I17" s="103">
        <v>0</v>
      </c>
      <c r="J17" s="103">
        <v>0</v>
      </c>
      <c r="K17" s="103">
        <v>0</v>
      </c>
      <c r="L17" s="126">
        <v>0</v>
      </c>
    </row>
    <row r="18" spans="1:12" ht="15" customHeight="1">
      <c r="A18" s="67" t="s">
        <v>141</v>
      </c>
      <c r="B18" s="24"/>
      <c r="C18" s="24"/>
      <c r="D18" s="24" t="s">
        <v>142</v>
      </c>
      <c r="E18" s="20">
        <v>23522</v>
      </c>
      <c r="F18" s="20">
        <v>23522</v>
      </c>
      <c r="G18" s="103">
        <v>0</v>
      </c>
      <c r="H18" s="103">
        <v>0</v>
      </c>
      <c r="I18" s="103">
        <v>0</v>
      </c>
      <c r="J18" s="103">
        <v>0</v>
      </c>
      <c r="K18" s="103">
        <v>0</v>
      </c>
      <c r="L18" s="83">
        <v>0</v>
      </c>
    </row>
    <row r="19" spans="1:12" ht="15" customHeight="1">
      <c r="A19" s="23" t="s">
        <v>143</v>
      </c>
      <c r="B19" s="24"/>
      <c r="C19" s="24"/>
      <c r="D19" s="24" t="s">
        <v>144</v>
      </c>
      <c r="E19" s="26">
        <v>1795</v>
      </c>
      <c r="F19" s="26">
        <v>1795</v>
      </c>
      <c r="G19" s="103">
        <v>0</v>
      </c>
      <c r="H19" s="103">
        <v>0</v>
      </c>
      <c r="I19" s="103">
        <v>0</v>
      </c>
      <c r="J19" s="103">
        <v>0</v>
      </c>
      <c r="K19" s="103">
        <v>0</v>
      </c>
      <c r="L19" s="126">
        <v>0</v>
      </c>
    </row>
    <row r="20" spans="1:12" ht="15" customHeight="1">
      <c r="A20" s="67" t="s">
        <v>145</v>
      </c>
      <c r="B20" s="24"/>
      <c r="C20" s="24"/>
      <c r="D20" s="24" t="s">
        <v>146</v>
      </c>
      <c r="E20" s="20">
        <v>1795</v>
      </c>
      <c r="F20" s="20">
        <v>1795</v>
      </c>
      <c r="G20" s="103">
        <v>0</v>
      </c>
      <c r="H20" s="103">
        <v>0</v>
      </c>
      <c r="I20" s="103">
        <v>0</v>
      </c>
      <c r="J20" s="103">
        <v>0</v>
      </c>
      <c r="K20" s="103">
        <v>0</v>
      </c>
      <c r="L20" s="83">
        <v>0</v>
      </c>
    </row>
    <row r="21" spans="1:12" ht="15" customHeight="1">
      <c r="A21" s="23" t="s">
        <v>147</v>
      </c>
      <c r="B21" s="24"/>
      <c r="C21" s="24"/>
      <c r="D21" s="24" t="s">
        <v>148</v>
      </c>
      <c r="E21" s="26">
        <v>244344.34</v>
      </c>
      <c r="F21" s="26">
        <v>244344.34</v>
      </c>
      <c r="G21" s="103">
        <v>0</v>
      </c>
      <c r="H21" s="103">
        <v>0</v>
      </c>
      <c r="I21" s="103">
        <v>0</v>
      </c>
      <c r="J21" s="103">
        <v>0</v>
      </c>
      <c r="K21" s="103">
        <v>0</v>
      </c>
      <c r="L21" s="126">
        <v>0</v>
      </c>
    </row>
    <row r="22" spans="1:12" ht="15" customHeight="1">
      <c r="A22" s="23" t="s">
        <v>149</v>
      </c>
      <c r="B22" s="24"/>
      <c r="C22" s="24"/>
      <c r="D22" s="24" t="s">
        <v>150</v>
      </c>
      <c r="E22" s="26">
        <v>244344.34</v>
      </c>
      <c r="F22" s="26">
        <v>244344.34</v>
      </c>
      <c r="G22" s="103">
        <v>0</v>
      </c>
      <c r="H22" s="103">
        <v>0</v>
      </c>
      <c r="I22" s="103">
        <v>0</v>
      </c>
      <c r="J22" s="103">
        <v>0</v>
      </c>
      <c r="K22" s="103">
        <v>0</v>
      </c>
      <c r="L22" s="126">
        <v>0</v>
      </c>
    </row>
    <row r="23" spans="1:12" ht="15" customHeight="1">
      <c r="A23" s="67" t="s">
        <v>151</v>
      </c>
      <c r="B23" s="24"/>
      <c r="C23" s="24"/>
      <c r="D23" s="24" t="s">
        <v>152</v>
      </c>
      <c r="E23" s="20">
        <v>200848.34</v>
      </c>
      <c r="F23" s="20">
        <v>200848.34</v>
      </c>
      <c r="G23" s="103">
        <v>0</v>
      </c>
      <c r="H23" s="103">
        <v>0</v>
      </c>
      <c r="I23" s="103">
        <v>0</v>
      </c>
      <c r="J23" s="103">
        <v>0</v>
      </c>
      <c r="K23" s="103">
        <v>0</v>
      </c>
      <c r="L23" s="83">
        <v>0</v>
      </c>
    </row>
    <row r="24" spans="1:12" ht="15" customHeight="1">
      <c r="A24" s="67" t="s">
        <v>153</v>
      </c>
      <c r="B24" s="24"/>
      <c r="C24" s="24"/>
      <c r="D24" s="24" t="s">
        <v>154</v>
      </c>
      <c r="E24" s="20">
        <v>43496</v>
      </c>
      <c r="F24" s="20">
        <v>43496</v>
      </c>
      <c r="G24" s="103">
        <v>0</v>
      </c>
      <c r="H24" s="103">
        <v>0</v>
      </c>
      <c r="I24" s="103">
        <v>0</v>
      </c>
      <c r="J24" s="103">
        <v>0</v>
      </c>
      <c r="K24" s="103">
        <v>0</v>
      </c>
      <c r="L24" s="83">
        <v>0</v>
      </c>
    </row>
    <row r="25" spans="1:12" ht="15" customHeight="1">
      <c r="A25" s="23" t="s">
        <v>155</v>
      </c>
      <c r="B25" s="24"/>
      <c r="C25" s="24"/>
      <c r="D25" s="24" t="s">
        <v>156</v>
      </c>
      <c r="E25" s="26">
        <v>1126737.5</v>
      </c>
      <c r="F25" s="26">
        <v>81937.5</v>
      </c>
      <c r="G25" s="103">
        <v>0</v>
      </c>
      <c r="H25" s="103">
        <v>0</v>
      </c>
      <c r="I25" s="103">
        <v>0</v>
      </c>
      <c r="J25" s="103">
        <v>0</v>
      </c>
      <c r="K25" s="103">
        <v>0</v>
      </c>
      <c r="L25" s="126">
        <v>1044800</v>
      </c>
    </row>
    <row r="26" spans="1:12" ht="15" customHeight="1">
      <c r="A26" s="23" t="s">
        <v>157</v>
      </c>
      <c r="B26" s="24"/>
      <c r="C26" s="24"/>
      <c r="D26" s="24" t="s">
        <v>158</v>
      </c>
      <c r="E26" s="26">
        <v>1044800</v>
      </c>
      <c r="F26" s="26">
        <v>0</v>
      </c>
      <c r="G26" s="103">
        <v>0</v>
      </c>
      <c r="H26" s="103">
        <v>0</v>
      </c>
      <c r="I26" s="103">
        <v>0</v>
      </c>
      <c r="J26" s="103">
        <v>0</v>
      </c>
      <c r="K26" s="103">
        <v>0</v>
      </c>
      <c r="L26" s="126">
        <v>1044800</v>
      </c>
    </row>
    <row r="27" spans="1:12" ht="15" customHeight="1">
      <c r="A27" s="67" t="s">
        <v>159</v>
      </c>
      <c r="B27" s="24"/>
      <c r="C27" s="24"/>
      <c r="D27" s="24" t="s">
        <v>160</v>
      </c>
      <c r="E27" s="20">
        <v>1044800</v>
      </c>
      <c r="F27" s="20">
        <v>0</v>
      </c>
      <c r="G27" s="103">
        <v>0</v>
      </c>
      <c r="H27" s="103">
        <v>0</v>
      </c>
      <c r="I27" s="103">
        <v>0</v>
      </c>
      <c r="J27" s="103">
        <v>0</v>
      </c>
      <c r="K27" s="103">
        <v>0</v>
      </c>
      <c r="L27" s="83">
        <v>1044800</v>
      </c>
    </row>
    <row r="28" spans="1:12" ht="15" customHeight="1">
      <c r="A28" s="23" t="s">
        <v>161</v>
      </c>
      <c r="B28" s="24"/>
      <c r="C28" s="24"/>
      <c r="D28" s="24" t="s">
        <v>162</v>
      </c>
      <c r="E28" s="26">
        <v>81937.5</v>
      </c>
      <c r="F28" s="26">
        <v>81937.5</v>
      </c>
      <c r="G28" s="103">
        <v>0</v>
      </c>
      <c r="H28" s="103">
        <v>0</v>
      </c>
      <c r="I28" s="103">
        <v>0</v>
      </c>
      <c r="J28" s="103">
        <v>0</v>
      </c>
      <c r="K28" s="103">
        <v>0</v>
      </c>
      <c r="L28" s="126">
        <v>0</v>
      </c>
    </row>
    <row r="29" spans="1:12" ht="15" customHeight="1">
      <c r="A29" s="67" t="s">
        <v>163</v>
      </c>
      <c r="B29" s="24"/>
      <c r="C29" s="24"/>
      <c r="D29" s="24" t="s">
        <v>164</v>
      </c>
      <c r="E29" s="20">
        <v>81937.5</v>
      </c>
      <c r="F29" s="20">
        <v>81937.5</v>
      </c>
      <c r="G29" s="103">
        <v>0</v>
      </c>
      <c r="H29" s="103">
        <v>0</v>
      </c>
      <c r="I29" s="103">
        <v>0</v>
      </c>
      <c r="J29" s="103">
        <v>0</v>
      </c>
      <c r="K29" s="103">
        <v>0</v>
      </c>
      <c r="L29" s="83">
        <v>0</v>
      </c>
    </row>
    <row r="30" spans="1:12" ht="15" customHeight="1">
      <c r="A30" s="23" t="s">
        <v>165</v>
      </c>
      <c r="B30" s="24"/>
      <c r="C30" s="24"/>
      <c r="D30" s="24" t="s">
        <v>166</v>
      </c>
      <c r="E30" s="26">
        <v>20579000</v>
      </c>
      <c r="F30" s="26">
        <v>20579000</v>
      </c>
      <c r="G30" s="103">
        <v>0</v>
      </c>
      <c r="H30" s="103">
        <v>0</v>
      </c>
      <c r="I30" s="103">
        <v>0</v>
      </c>
      <c r="J30" s="103">
        <v>0</v>
      </c>
      <c r="K30" s="103">
        <v>0</v>
      </c>
      <c r="L30" s="126">
        <v>0</v>
      </c>
    </row>
    <row r="31" spans="1:12" ht="15" customHeight="1">
      <c r="A31" s="23" t="s">
        <v>167</v>
      </c>
      <c r="B31" s="24"/>
      <c r="C31" s="24"/>
      <c r="D31" s="24" t="s">
        <v>168</v>
      </c>
      <c r="E31" s="26">
        <v>1100000</v>
      </c>
      <c r="F31" s="26">
        <v>1100000</v>
      </c>
      <c r="G31" s="103">
        <v>0</v>
      </c>
      <c r="H31" s="103">
        <v>0</v>
      </c>
      <c r="I31" s="103">
        <v>0</v>
      </c>
      <c r="J31" s="103">
        <v>0</v>
      </c>
      <c r="K31" s="103">
        <v>0</v>
      </c>
      <c r="L31" s="126">
        <v>0</v>
      </c>
    </row>
    <row r="32" spans="1:12" ht="15" customHeight="1">
      <c r="A32" s="67" t="s">
        <v>169</v>
      </c>
      <c r="B32" s="24"/>
      <c r="C32" s="24"/>
      <c r="D32" s="24" t="s">
        <v>170</v>
      </c>
      <c r="E32" s="20">
        <v>1100000</v>
      </c>
      <c r="F32" s="20">
        <v>1100000</v>
      </c>
      <c r="G32" s="103">
        <v>0</v>
      </c>
      <c r="H32" s="103">
        <v>0</v>
      </c>
      <c r="I32" s="103">
        <v>0</v>
      </c>
      <c r="J32" s="103">
        <v>0</v>
      </c>
      <c r="K32" s="103">
        <v>0</v>
      </c>
      <c r="L32" s="83">
        <v>0</v>
      </c>
    </row>
    <row r="33" spans="1:12" ht="15" customHeight="1">
      <c r="A33" s="23" t="s">
        <v>171</v>
      </c>
      <c r="B33" s="24"/>
      <c r="C33" s="24"/>
      <c r="D33" s="24" t="s">
        <v>172</v>
      </c>
      <c r="E33" s="26">
        <v>19479000</v>
      </c>
      <c r="F33" s="26">
        <v>19479000</v>
      </c>
      <c r="G33" s="103">
        <v>0</v>
      </c>
      <c r="H33" s="103">
        <v>0</v>
      </c>
      <c r="I33" s="103">
        <v>0</v>
      </c>
      <c r="J33" s="103">
        <v>0</v>
      </c>
      <c r="K33" s="103">
        <v>0</v>
      </c>
      <c r="L33" s="126">
        <v>0</v>
      </c>
    </row>
    <row r="34" spans="1:12" ht="15" customHeight="1">
      <c r="A34" s="67" t="s">
        <v>173</v>
      </c>
      <c r="B34" s="24"/>
      <c r="C34" s="24"/>
      <c r="D34" s="24" t="s">
        <v>174</v>
      </c>
      <c r="E34" s="20">
        <v>19479000</v>
      </c>
      <c r="F34" s="20">
        <v>19479000</v>
      </c>
      <c r="G34" s="103">
        <v>0</v>
      </c>
      <c r="H34" s="103">
        <v>0</v>
      </c>
      <c r="I34" s="103">
        <v>0</v>
      </c>
      <c r="J34" s="103">
        <v>0</v>
      </c>
      <c r="K34" s="103">
        <v>0</v>
      </c>
      <c r="L34" s="83">
        <v>0</v>
      </c>
    </row>
    <row r="35" spans="1:12" ht="15" customHeight="1">
      <c r="A35" s="23" t="s">
        <v>175</v>
      </c>
      <c r="B35" s="24"/>
      <c r="C35" s="24"/>
      <c r="D35" s="24" t="s">
        <v>176</v>
      </c>
      <c r="E35" s="26">
        <v>25937546.16</v>
      </c>
      <c r="F35" s="26">
        <v>24565219.33</v>
      </c>
      <c r="G35" s="103">
        <v>0</v>
      </c>
      <c r="H35" s="103">
        <v>0</v>
      </c>
      <c r="I35" s="103">
        <v>0</v>
      </c>
      <c r="J35" s="103">
        <v>0</v>
      </c>
      <c r="K35" s="103">
        <v>0</v>
      </c>
      <c r="L35" s="126">
        <v>1372326.83</v>
      </c>
    </row>
    <row r="36" spans="1:12" ht="15" customHeight="1">
      <c r="A36" s="23" t="s">
        <v>177</v>
      </c>
      <c r="B36" s="24"/>
      <c r="C36" s="24"/>
      <c r="D36" s="24" t="s">
        <v>178</v>
      </c>
      <c r="E36" s="26">
        <v>25937546.16</v>
      </c>
      <c r="F36" s="26">
        <v>24565219.33</v>
      </c>
      <c r="G36" s="103">
        <v>0</v>
      </c>
      <c r="H36" s="103">
        <v>0</v>
      </c>
      <c r="I36" s="103">
        <v>0</v>
      </c>
      <c r="J36" s="103">
        <v>0</v>
      </c>
      <c r="K36" s="103">
        <v>0</v>
      </c>
      <c r="L36" s="126">
        <v>1372326.83</v>
      </c>
    </row>
    <row r="37" spans="1:12" ht="15" customHeight="1">
      <c r="A37" s="67" t="s">
        <v>179</v>
      </c>
      <c r="B37" s="24"/>
      <c r="C37" s="24"/>
      <c r="D37" s="24" t="s">
        <v>180</v>
      </c>
      <c r="E37" s="20">
        <v>7120726.73</v>
      </c>
      <c r="F37" s="20">
        <v>7084726.73</v>
      </c>
      <c r="G37" s="103">
        <v>0</v>
      </c>
      <c r="H37" s="103">
        <v>0</v>
      </c>
      <c r="I37" s="103">
        <v>0</v>
      </c>
      <c r="J37" s="103">
        <v>0</v>
      </c>
      <c r="K37" s="103">
        <v>0</v>
      </c>
      <c r="L37" s="83">
        <v>36000</v>
      </c>
    </row>
    <row r="38" spans="1:12" ht="15" customHeight="1">
      <c r="A38" s="67" t="s">
        <v>181</v>
      </c>
      <c r="B38" s="24"/>
      <c r="C38" s="24"/>
      <c r="D38" s="24" t="s">
        <v>182</v>
      </c>
      <c r="E38" s="20">
        <v>4151511.43</v>
      </c>
      <c r="F38" s="20">
        <v>4095184.6</v>
      </c>
      <c r="G38" s="103">
        <v>0</v>
      </c>
      <c r="H38" s="103">
        <v>0</v>
      </c>
      <c r="I38" s="103">
        <v>0</v>
      </c>
      <c r="J38" s="103">
        <v>0</v>
      </c>
      <c r="K38" s="103">
        <v>0</v>
      </c>
      <c r="L38" s="83">
        <v>56326.83</v>
      </c>
    </row>
    <row r="39" spans="1:12" ht="15" customHeight="1">
      <c r="A39" s="67" t="s">
        <v>183</v>
      </c>
      <c r="B39" s="24"/>
      <c r="C39" s="24"/>
      <c r="D39" s="24" t="s">
        <v>184</v>
      </c>
      <c r="E39" s="20">
        <v>6284700</v>
      </c>
      <c r="F39" s="20">
        <v>6284700</v>
      </c>
      <c r="G39" s="103">
        <v>0</v>
      </c>
      <c r="H39" s="103">
        <v>0</v>
      </c>
      <c r="I39" s="103">
        <v>0</v>
      </c>
      <c r="J39" s="103">
        <v>0</v>
      </c>
      <c r="K39" s="103">
        <v>0</v>
      </c>
      <c r="L39" s="83">
        <v>0</v>
      </c>
    </row>
    <row r="40" spans="1:12" ht="15" customHeight="1">
      <c r="A40" s="67" t="s">
        <v>185</v>
      </c>
      <c r="B40" s="24"/>
      <c r="C40" s="24"/>
      <c r="D40" s="24" t="s">
        <v>186</v>
      </c>
      <c r="E40" s="20">
        <v>200000</v>
      </c>
      <c r="F40" s="20">
        <v>200000</v>
      </c>
      <c r="G40" s="103">
        <v>0</v>
      </c>
      <c r="H40" s="103">
        <v>0</v>
      </c>
      <c r="I40" s="103">
        <v>0</v>
      </c>
      <c r="J40" s="103">
        <v>0</v>
      </c>
      <c r="K40" s="103">
        <v>0</v>
      </c>
      <c r="L40" s="83">
        <v>0</v>
      </c>
    </row>
    <row r="41" spans="1:12" ht="15" customHeight="1">
      <c r="A41" s="67" t="s">
        <v>187</v>
      </c>
      <c r="B41" s="24"/>
      <c r="C41" s="24"/>
      <c r="D41" s="24" t="s">
        <v>188</v>
      </c>
      <c r="E41" s="20">
        <v>2690608</v>
      </c>
      <c r="F41" s="20">
        <v>2690608</v>
      </c>
      <c r="G41" s="103">
        <v>0</v>
      </c>
      <c r="H41" s="103">
        <v>0</v>
      </c>
      <c r="I41" s="103">
        <v>0</v>
      </c>
      <c r="J41" s="103">
        <v>0</v>
      </c>
      <c r="K41" s="103">
        <v>0</v>
      </c>
      <c r="L41" s="83">
        <v>0</v>
      </c>
    </row>
    <row r="42" spans="1:12" ht="15" customHeight="1">
      <c r="A42" s="67" t="s">
        <v>189</v>
      </c>
      <c r="B42" s="24"/>
      <c r="C42" s="24"/>
      <c r="D42" s="24" t="s">
        <v>190</v>
      </c>
      <c r="E42" s="20">
        <v>4210000</v>
      </c>
      <c r="F42" s="20">
        <v>4210000</v>
      </c>
      <c r="G42" s="103">
        <v>0</v>
      </c>
      <c r="H42" s="103">
        <v>0</v>
      </c>
      <c r="I42" s="103">
        <v>0</v>
      </c>
      <c r="J42" s="103">
        <v>0</v>
      </c>
      <c r="K42" s="103">
        <v>0</v>
      </c>
      <c r="L42" s="83">
        <v>0</v>
      </c>
    </row>
    <row r="43" spans="1:12" ht="15" customHeight="1">
      <c r="A43" s="67" t="s">
        <v>191</v>
      </c>
      <c r="B43" s="24"/>
      <c r="C43" s="24"/>
      <c r="D43" s="24" t="s">
        <v>192</v>
      </c>
      <c r="E43" s="20">
        <v>1280000</v>
      </c>
      <c r="F43" s="20">
        <v>0</v>
      </c>
      <c r="G43" s="103">
        <v>0</v>
      </c>
      <c r="H43" s="103">
        <v>0</v>
      </c>
      <c r="I43" s="103">
        <v>0</v>
      </c>
      <c r="J43" s="103">
        <v>0</v>
      </c>
      <c r="K43" s="103">
        <v>0</v>
      </c>
      <c r="L43" s="83">
        <v>1280000</v>
      </c>
    </row>
    <row r="44" spans="1:12" ht="15" customHeight="1">
      <c r="A44" s="23" t="s">
        <v>193</v>
      </c>
      <c r="B44" s="24"/>
      <c r="C44" s="24"/>
      <c r="D44" s="24" t="s">
        <v>194</v>
      </c>
      <c r="E44" s="26">
        <v>299779.59</v>
      </c>
      <c r="F44" s="26">
        <v>299779.59</v>
      </c>
      <c r="G44" s="103">
        <v>0</v>
      </c>
      <c r="H44" s="103">
        <v>0</v>
      </c>
      <c r="I44" s="103">
        <v>0</v>
      </c>
      <c r="J44" s="103">
        <v>0</v>
      </c>
      <c r="K44" s="103">
        <v>0</v>
      </c>
      <c r="L44" s="126">
        <v>0</v>
      </c>
    </row>
    <row r="45" spans="1:12" ht="15" customHeight="1">
      <c r="A45" s="23" t="s">
        <v>195</v>
      </c>
      <c r="B45" s="24"/>
      <c r="C45" s="24"/>
      <c r="D45" s="24" t="s">
        <v>196</v>
      </c>
      <c r="E45" s="26">
        <v>299779.59</v>
      </c>
      <c r="F45" s="26">
        <v>299779.59</v>
      </c>
      <c r="G45" s="103">
        <v>0</v>
      </c>
      <c r="H45" s="103">
        <v>0</v>
      </c>
      <c r="I45" s="103">
        <v>0</v>
      </c>
      <c r="J45" s="103">
        <v>0</v>
      </c>
      <c r="K45" s="103">
        <v>0</v>
      </c>
      <c r="L45" s="126">
        <v>0</v>
      </c>
    </row>
    <row r="46" spans="1:12" ht="15" customHeight="1">
      <c r="A46" s="31" t="s">
        <v>197</v>
      </c>
      <c r="B46" s="32"/>
      <c r="C46" s="32"/>
      <c r="D46" s="32" t="s">
        <v>198</v>
      </c>
      <c r="E46" s="33">
        <v>299779.59</v>
      </c>
      <c r="F46" s="33">
        <v>299779.59</v>
      </c>
      <c r="G46" s="110">
        <v>0</v>
      </c>
      <c r="H46" s="110">
        <v>0</v>
      </c>
      <c r="I46" s="110">
        <v>0</v>
      </c>
      <c r="J46" s="110">
        <v>0</v>
      </c>
      <c r="K46" s="110">
        <v>0</v>
      </c>
      <c r="L46" s="90">
        <v>0</v>
      </c>
    </row>
    <row r="47" ht="13.5"/>
  </sheetData>
  <sheetProtection/>
  <mergeCells count="54">
    <mergeCell ref="A1:L1"/>
    <mergeCell ref="A3:D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16111111111111112" right="0" top="1" bottom="0.802777777777777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zoomScaleSheetLayoutView="100" workbookViewId="0" topLeftCell="A1">
      <selection activeCell="E10" sqref="E10"/>
    </sheetView>
  </sheetViews>
  <sheetFormatPr defaultColWidth="9.140625" defaultRowHeight="12.75"/>
  <cols>
    <col min="1" max="3" width="3.140625" style="0" customWidth="1"/>
    <col min="4" max="4" width="28.421875" style="0" customWidth="1"/>
    <col min="5" max="5" width="14.00390625" style="0" customWidth="1"/>
    <col min="6" max="6" width="14.140625" style="0" customWidth="1"/>
    <col min="7" max="7" width="13.140625" style="0" customWidth="1"/>
    <col min="8" max="8" width="5.57421875" style="0" customWidth="1"/>
    <col min="9" max="9" width="5.140625" style="0" customWidth="1"/>
    <col min="10" max="10" width="4.8515625" style="0" customWidth="1"/>
  </cols>
  <sheetData>
    <row r="1" spans="1:10" ht="18.75">
      <c r="A1" s="64" t="s">
        <v>199</v>
      </c>
      <c r="B1" s="65"/>
      <c r="C1" s="65"/>
      <c r="D1" s="65"/>
      <c r="E1" s="65"/>
      <c r="F1" s="65"/>
      <c r="G1" s="65"/>
      <c r="H1" s="65"/>
      <c r="I1" s="65"/>
      <c r="J1" s="65"/>
    </row>
    <row r="2" spans="9:10" ht="12.75">
      <c r="I2" s="111" t="s">
        <v>200</v>
      </c>
      <c r="J2" s="34"/>
    </row>
    <row r="3" spans="1:10" ht="13.5">
      <c r="A3" s="92" t="s">
        <v>2</v>
      </c>
      <c r="B3" s="93"/>
      <c r="C3" s="93"/>
      <c r="D3" s="93"/>
      <c r="H3" s="1" t="s">
        <v>3</v>
      </c>
      <c r="I3" s="1"/>
      <c r="J3" s="1"/>
    </row>
    <row r="4" spans="1:10" ht="15" customHeight="1">
      <c r="A4" s="94" t="s">
        <v>6</v>
      </c>
      <c r="B4" s="95"/>
      <c r="C4" s="95"/>
      <c r="D4" s="95"/>
      <c r="E4" s="96" t="s">
        <v>94</v>
      </c>
      <c r="F4" s="97" t="s">
        <v>201</v>
      </c>
      <c r="G4" s="98" t="s">
        <v>202</v>
      </c>
      <c r="H4" s="98" t="s">
        <v>203</v>
      </c>
      <c r="I4" s="98" t="s">
        <v>204</v>
      </c>
      <c r="J4" s="112" t="s">
        <v>205</v>
      </c>
    </row>
    <row r="5" spans="1:10" ht="15" customHeight="1">
      <c r="A5" s="10" t="s">
        <v>117</v>
      </c>
      <c r="B5" s="11"/>
      <c r="C5" s="11"/>
      <c r="D5" s="17" t="s">
        <v>118</v>
      </c>
      <c r="E5" s="72"/>
      <c r="F5" s="99"/>
      <c r="G5" s="11"/>
      <c r="H5" s="11"/>
      <c r="I5" s="11"/>
      <c r="J5" s="113"/>
    </row>
    <row r="6" spans="1:10" ht="15" customHeight="1">
      <c r="A6" s="10"/>
      <c r="B6" s="11"/>
      <c r="C6" s="11"/>
      <c r="D6" s="17"/>
      <c r="E6" s="72"/>
      <c r="F6" s="99"/>
      <c r="G6" s="11"/>
      <c r="H6" s="11"/>
      <c r="I6" s="11"/>
      <c r="J6" s="113"/>
    </row>
    <row r="7" spans="1:10" ht="15" customHeight="1">
      <c r="A7" s="10"/>
      <c r="B7" s="11"/>
      <c r="C7" s="11"/>
      <c r="D7" s="17"/>
      <c r="E7" s="72"/>
      <c r="F7" s="99"/>
      <c r="G7" s="11"/>
      <c r="H7" s="11"/>
      <c r="I7" s="11"/>
      <c r="J7" s="113"/>
    </row>
    <row r="8" spans="1:10" ht="15" customHeight="1">
      <c r="A8" s="100" t="s">
        <v>121</v>
      </c>
      <c r="B8" s="17" t="s">
        <v>122</v>
      </c>
      <c r="C8" s="17" t="s">
        <v>123</v>
      </c>
      <c r="D8" s="101" t="s">
        <v>10</v>
      </c>
      <c r="E8" s="72" t="s">
        <v>14</v>
      </c>
      <c r="F8" s="99" t="s">
        <v>18</v>
      </c>
      <c r="G8" s="11" t="s">
        <v>11</v>
      </c>
      <c r="H8" s="11" t="s">
        <v>25</v>
      </c>
      <c r="I8" s="11" t="s">
        <v>29</v>
      </c>
      <c r="J8" s="113" t="s">
        <v>12</v>
      </c>
    </row>
    <row r="9" spans="1:10" ht="15" customHeight="1">
      <c r="A9" s="100"/>
      <c r="B9" s="17"/>
      <c r="C9" s="17"/>
      <c r="D9" s="17" t="s">
        <v>124</v>
      </c>
      <c r="E9" s="21">
        <v>47993588.84</v>
      </c>
      <c r="F9" s="102">
        <v>17978044.5</v>
      </c>
      <c r="G9" s="20">
        <v>30015544.34</v>
      </c>
      <c r="H9" s="103">
        <v>0</v>
      </c>
      <c r="I9" s="103">
        <v>0</v>
      </c>
      <c r="J9" s="114">
        <v>0</v>
      </c>
    </row>
    <row r="10" spans="1:10" ht="15" customHeight="1">
      <c r="A10" s="23" t="s">
        <v>125</v>
      </c>
      <c r="B10" s="24"/>
      <c r="C10" s="24"/>
      <c r="D10" s="25" t="s">
        <v>126</v>
      </c>
      <c r="E10" s="104">
        <v>2037536.9</v>
      </c>
      <c r="F10" s="105">
        <v>2037536.9</v>
      </c>
      <c r="G10" s="26">
        <v>0</v>
      </c>
      <c r="H10" s="106">
        <v>0</v>
      </c>
      <c r="I10" s="106">
        <v>0</v>
      </c>
      <c r="J10" s="115">
        <v>0</v>
      </c>
    </row>
    <row r="11" spans="1:10" ht="15" customHeight="1">
      <c r="A11" s="23" t="s">
        <v>127</v>
      </c>
      <c r="B11" s="24"/>
      <c r="C11" s="24"/>
      <c r="D11" s="25" t="s">
        <v>128</v>
      </c>
      <c r="E11" s="104">
        <v>2037536.9</v>
      </c>
      <c r="F11" s="105">
        <v>2037536.9</v>
      </c>
      <c r="G11" s="26">
        <v>0</v>
      </c>
      <c r="H11" s="106">
        <v>0</v>
      </c>
      <c r="I11" s="106">
        <v>0</v>
      </c>
      <c r="J11" s="115">
        <v>0</v>
      </c>
    </row>
    <row r="12" spans="1:10" ht="15" customHeight="1">
      <c r="A12" s="67" t="s">
        <v>129</v>
      </c>
      <c r="B12" s="24"/>
      <c r="C12" s="24"/>
      <c r="D12" s="24" t="s">
        <v>130</v>
      </c>
      <c r="E12" s="21">
        <v>2037536.9</v>
      </c>
      <c r="F12" s="102">
        <v>2037536.9</v>
      </c>
      <c r="G12" s="20">
        <v>0</v>
      </c>
      <c r="H12" s="103">
        <v>0</v>
      </c>
      <c r="I12" s="103">
        <v>0</v>
      </c>
      <c r="J12" s="114">
        <v>0</v>
      </c>
    </row>
    <row r="13" spans="1:10" ht="15" customHeight="1">
      <c r="A13" s="23" t="s">
        <v>131</v>
      </c>
      <c r="B13" s="24"/>
      <c r="C13" s="24"/>
      <c r="D13" s="25" t="s">
        <v>132</v>
      </c>
      <c r="E13" s="104">
        <v>905558.61</v>
      </c>
      <c r="F13" s="107">
        <v>905558.61</v>
      </c>
      <c r="G13" s="108">
        <v>0</v>
      </c>
      <c r="H13" s="109">
        <v>0</v>
      </c>
      <c r="I13" s="109">
        <v>0</v>
      </c>
      <c r="J13" s="116">
        <v>0</v>
      </c>
    </row>
    <row r="14" spans="1:10" ht="15" customHeight="1">
      <c r="A14" s="23" t="s">
        <v>133</v>
      </c>
      <c r="B14" s="24"/>
      <c r="C14" s="24"/>
      <c r="D14" s="25" t="s">
        <v>134</v>
      </c>
      <c r="E14" s="26">
        <v>882036.61</v>
      </c>
      <c r="F14" s="26">
        <v>882036.61</v>
      </c>
      <c r="G14" s="26">
        <v>0</v>
      </c>
      <c r="H14" s="106">
        <v>0</v>
      </c>
      <c r="I14" s="106">
        <v>0</v>
      </c>
      <c r="J14" s="117">
        <v>0</v>
      </c>
    </row>
    <row r="15" spans="1:10" ht="15" customHeight="1">
      <c r="A15" s="67" t="s">
        <v>135</v>
      </c>
      <c r="B15" s="24"/>
      <c r="C15" s="24"/>
      <c r="D15" s="24" t="s">
        <v>136</v>
      </c>
      <c r="E15" s="20">
        <v>162480</v>
      </c>
      <c r="F15" s="20">
        <v>162480</v>
      </c>
      <c r="G15" s="20">
        <v>0</v>
      </c>
      <c r="H15" s="103">
        <v>0</v>
      </c>
      <c r="I15" s="103">
        <v>0</v>
      </c>
      <c r="J15" s="118">
        <v>0</v>
      </c>
    </row>
    <row r="16" spans="1:10" ht="15" customHeight="1">
      <c r="A16" s="67" t="s">
        <v>137</v>
      </c>
      <c r="B16" s="24"/>
      <c r="C16" s="24"/>
      <c r="D16" s="24" t="s">
        <v>138</v>
      </c>
      <c r="E16" s="20">
        <v>719556.61</v>
      </c>
      <c r="F16" s="20">
        <v>719556.61</v>
      </c>
      <c r="G16" s="20">
        <v>0</v>
      </c>
      <c r="H16" s="103">
        <v>0</v>
      </c>
      <c r="I16" s="103">
        <v>0</v>
      </c>
      <c r="J16" s="118">
        <v>0</v>
      </c>
    </row>
    <row r="17" spans="1:10" ht="15" customHeight="1">
      <c r="A17" s="23" t="s">
        <v>139</v>
      </c>
      <c r="B17" s="24"/>
      <c r="C17" s="24"/>
      <c r="D17" s="25" t="s">
        <v>140</v>
      </c>
      <c r="E17" s="26">
        <v>23522</v>
      </c>
      <c r="F17" s="26">
        <v>23522</v>
      </c>
      <c r="G17" s="26">
        <v>0</v>
      </c>
      <c r="H17" s="106">
        <v>0</v>
      </c>
      <c r="I17" s="106">
        <v>0</v>
      </c>
      <c r="J17" s="117">
        <v>0</v>
      </c>
    </row>
    <row r="18" spans="1:10" ht="15" customHeight="1">
      <c r="A18" s="67" t="s">
        <v>141</v>
      </c>
      <c r="B18" s="24"/>
      <c r="C18" s="24"/>
      <c r="D18" s="24" t="s">
        <v>142</v>
      </c>
      <c r="E18" s="20">
        <v>23522</v>
      </c>
      <c r="F18" s="20">
        <v>23522</v>
      </c>
      <c r="G18" s="20">
        <v>0</v>
      </c>
      <c r="H18" s="103">
        <v>0</v>
      </c>
      <c r="I18" s="103">
        <v>0</v>
      </c>
      <c r="J18" s="118">
        <v>0</v>
      </c>
    </row>
    <row r="19" spans="1:10" ht="15" customHeight="1">
      <c r="A19" s="23" t="s">
        <v>147</v>
      </c>
      <c r="B19" s="24"/>
      <c r="C19" s="24"/>
      <c r="D19" s="25" t="s">
        <v>148</v>
      </c>
      <c r="E19" s="26">
        <v>244344.34</v>
      </c>
      <c r="F19" s="26">
        <v>244344.34</v>
      </c>
      <c r="G19" s="26">
        <v>0</v>
      </c>
      <c r="H19" s="106">
        <v>0</v>
      </c>
      <c r="I19" s="106">
        <v>0</v>
      </c>
      <c r="J19" s="117">
        <v>0</v>
      </c>
    </row>
    <row r="20" spans="1:10" ht="15" customHeight="1">
      <c r="A20" s="23" t="s">
        <v>149</v>
      </c>
      <c r="B20" s="24"/>
      <c r="C20" s="24"/>
      <c r="D20" s="25" t="s">
        <v>150</v>
      </c>
      <c r="E20" s="26">
        <v>244344.34</v>
      </c>
      <c r="F20" s="26">
        <v>244344.34</v>
      </c>
      <c r="G20" s="26">
        <v>0</v>
      </c>
      <c r="H20" s="106">
        <v>0</v>
      </c>
      <c r="I20" s="106">
        <v>0</v>
      </c>
      <c r="J20" s="117">
        <v>0</v>
      </c>
    </row>
    <row r="21" spans="1:10" ht="15" customHeight="1">
      <c r="A21" s="67" t="s">
        <v>151</v>
      </c>
      <c r="B21" s="24"/>
      <c r="C21" s="24"/>
      <c r="D21" s="24" t="s">
        <v>152</v>
      </c>
      <c r="E21" s="20">
        <v>200848.34</v>
      </c>
      <c r="F21" s="20">
        <v>200848.34</v>
      </c>
      <c r="G21" s="20">
        <v>0</v>
      </c>
      <c r="H21" s="103">
        <v>0</v>
      </c>
      <c r="I21" s="103">
        <v>0</v>
      </c>
      <c r="J21" s="118">
        <v>0</v>
      </c>
    </row>
    <row r="22" spans="1:10" ht="15" customHeight="1">
      <c r="A22" s="67" t="s">
        <v>153</v>
      </c>
      <c r="B22" s="24"/>
      <c r="C22" s="24"/>
      <c r="D22" s="24" t="s">
        <v>154</v>
      </c>
      <c r="E22" s="20">
        <v>43496</v>
      </c>
      <c r="F22" s="20">
        <v>43496</v>
      </c>
      <c r="G22" s="20">
        <v>0</v>
      </c>
      <c r="H22" s="103">
        <v>0</v>
      </c>
      <c r="I22" s="103">
        <v>0</v>
      </c>
      <c r="J22" s="118">
        <v>0</v>
      </c>
    </row>
    <row r="23" spans="1:10" ht="15" customHeight="1">
      <c r="A23" s="23" t="s">
        <v>155</v>
      </c>
      <c r="B23" s="24"/>
      <c r="C23" s="24"/>
      <c r="D23" s="25" t="s">
        <v>156</v>
      </c>
      <c r="E23" s="26">
        <v>4600</v>
      </c>
      <c r="F23" s="26">
        <v>0</v>
      </c>
      <c r="G23" s="26">
        <v>4600</v>
      </c>
      <c r="H23" s="106">
        <v>0</v>
      </c>
      <c r="I23" s="106">
        <v>0</v>
      </c>
      <c r="J23" s="117">
        <v>0</v>
      </c>
    </row>
    <row r="24" spans="1:10" ht="15" customHeight="1">
      <c r="A24" s="23" t="s">
        <v>161</v>
      </c>
      <c r="B24" s="24"/>
      <c r="C24" s="24"/>
      <c r="D24" s="25" t="s">
        <v>162</v>
      </c>
      <c r="E24" s="26">
        <v>4600</v>
      </c>
      <c r="F24" s="26">
        <v>0</v>
      </c>
      <c r="G24" s="26">
        <v>4600</v>
      </c>
      <c r="H24" s="106">
        <v>0</v>
      </c>
      <c r="I24" s="106">
        <v>0</v>
      </c>
      <c r="J24" s="117">
        <v>0</v>
      </c>
    </row>
    <row r="25" spans="1:10" ht="15" customHeight="1">
      <c r="A25" s="67" t="s">
        <v>163</v>
      </c>
      <c r="B25" s="24"/>
      <c r="C25" s="24"/>
      <c r="D25" s="24" t="s">
        <v>164</v>
      </c>
      <c r="E25" s="20">
        <v>4600</v>
      </c>
      <c r="F25" s="20">
        <v>0</v>
      </c>
      <c r="G25" s="20">
        <v>4600</v>
      </c>
      <c r="H25" s="103">
        <v>0</v>
      </c>
      <c r="I25" s="103">
        <v>0</v>
      </c>
      <c r="J25" s="118">
        <v>0</v>
      </c>
    </row>
    <row r="26" spans="1:10" ht="15" customHeight="1">
      <c r="A26" s="23" t="s">
        <v>165</v>
      </c>
      <c r="B26" s="24"/>
      <c r="C26" s="24"/>
      <c r="D26" s="25" t="s">
        <v>166</v>
      </c>
      <c r="E26" s="26">
        <v>21221956.82</v>
      </c>
      <c r="F26" s="26">
        <v>1074685.66</v>
      </c>
      <c r="G26" s="26">
        <v>20147271.16</v>
      </c>
      <c r="H26" s="106">
        <v>0</v>
      </c>
      <c r="I26" s="106">
        <v>0</v>
      </c>
      <c r="J26" s="117">
        <v>0</v>
      </c>
    </row>
    <row r="27" spans="1:10" ht="15" customHeight="1">
      <c r="A27" s="23" t="s">
        <v>167</v>
      </c>
      <c r="B27" s="24"/>
      <c r="C27" s="24"/>
      <c r="D27" s="25" t="s">
        <v>168</v>
      </c>
      <c r="E27" s="26">
        <v>1074685.66</v>
      </c>
      <c r="F27" s="26">
        <v>1074685.66</v>
      </c>
      <c r="G27" s="26">
        <v>0</v>
      </c>
      <c r="H27" s="106">
        <v>0</v>
      </c>
      <c r="I27" s="106">
        <v>0</v>
      </c>
      <c r="J27" s="117">
        <v>0</v>
      </c>
    </row>
    <row r="28" spans="1:10" ht="15" customHeight="1">
      <c r="A28" s="67" t="s">
        <v>169</v>
      </c>
      <c r="B28" s="24"/>
      <c r="C28" s="24"/>
      <c r="D28" s="24" t="s">
        <v>170</v>
      </c>
      <c r="E28" s="20">
        <v>1074685.66</v>
      </c>
      <c r="F28" s="20">
        <v>1074685.66</v>
      </c>
      <c r="G28" s="20">
        <v>0</v>
      </c>
      <c r="H28" s="103">
        <v>0</v>
      </c>
      <c r="I28" s="103">
        <v>0</v>
      </c>
      <c r="J28" s="118">
        <v>0</v>
      </c>
    </row>
    <row r="29" spans="1:10" ht="15" customHeight="1">
      <c r="A29" s="23" t="s">
        <v>171</v>
      </c>
      <c r="B29" s="24"/>
      <c r="C29" s="24"/>
      <c r="D29" s="25" t="s">
        <v>172</v>
      </c>
      <c r="E29" s="26">
        <v>20147271.16</v>
      </c>
      <c r="F29" s="26">
        <v>0</v>
      </c>
      <c r="G29" s="26">
        <v>20147271.16</v>
      </c>
      <c r="H29" s="106">
        <v>0</v>
      </c>
      <c r="I29" s="106">
        <v>0</v>
      </c>
      <c r="J29" s="117">
        <v>0</v>
      </c>
    </row>
    <row r="30" spans="1:10" ht="15" customHeight="1">
      <c r="A30" s="67" t="s">
        <v>173</v>
      </c>
      <c r="B30" s="24"/>
      <c r="C30" s="24"/>
      <c r="D30" s="24" t="s">
        <v>174</v>
      </c>
      <c r="E30" s="20">
        <v>20147271.16</v>
      </c>
      <c r="F30" s="20">
        <v>0</v>
      </c>
      <c r="G30" s="20">
        <v>20147271.16</v>
      </c>
      <c r="H30" s="103">
        <v>0</v>
      </c>
      <c r="I30" s="103">
        <v>0</v>
      </c>
      <c r="J30" s="118">
        <v>0</v>
      </c>
    </row>
    <row r="31" spans="1:10" ht="15" customHeight="1">
      <c r="A31" s="23" t="s">
        <v>175</v>
      </c>
      <c r="B31" s="24"/>
      <c r="C31" s="24"/>
      <c r="D31" s="25" t="s">
        <v>176</v>
      </c>
      <c r="E31" s="26">
        <v>23279812.58</v>
      </c>
      <c r="F31" s="26">
        <v>13416139.4</v>
      </c>
      <c r="G31" s="26">
        <v>9863673.18</v>
      </c>
      <c r="H31" s="106">
        <v>0</v>
      </c>
      <c r="I31" s="106">
        <v>0</v>
      </c>
      <c r="J31" s="117">
        <v>0</v>
      </c>
    </row>
    <row r="32" spans="1:10" ht="15" customHeight="1">
      <c r="A32" s="23" t="s">
        <v>177</v>
      </c>
      <c r="B32" s="24"/>
      <c r="C32" s="24"/>
      <c r="D32" s="25" t="s">
        <v>178</v>
      </c>
      <c r="E32" s="26">
        <v>23279812.58</v>
      </c>
      <c r="F32" s="26">
        <v>13416139.4</v>
      </c>
      <c r="G32" s="26">
        <v>9863673.18</v>
      </c>
      <c r="H32" s="106">
        <v>0</v>
      </c>
      <c r="I32" s="106">
        <v>0</v>
      </c>
      <c r="J32" s="117">
        <v>0</v>
      </c>
    </row>
    <row r="33" spans="1:10" ht="15" customHeight="1">
      <c r="A33" s="67" t="s">
        <v>179</v>
      </c>
      <c r="B33" s="24"/>
      <c r="C33" s="24"/>
      <c r="D33" s="24" t="s">
        <v>180</v>
      </c>
      <c r="E33" s="20">
        <v>5159661.46</v>
      </c>
      <c r="F33" s="20">
        <v>5159661.46</v>
      </c>
      <c r="G33" s="20">
        <v>0</v>
      </c>
      <c r="H33" s="103">
        <v>0</v>
      </c>
      <c r="I33" s="103">
        <v>0</v>
      </c>
      <c r="J33" s="118">
        <v>0</v>
      </c>
    </row>
    <row r="34" spans="1:10" ht="15" customHeight="1">
      <c r="A34" s="67" t="s">
        <v>181</v>
      </c>
      <c r="B34" s="24"/>
      <c r="C34" s="24"/>
      <c r="D34" s="24" t="s">
        <v>182</v>
      </c>
      <c r="E34" s="20">
        <v>4342556.54</v>
      </c>
      <c r="F34" s="20">
        <v>4342556.54</v>
      </c>
      <c r="G34" s="20">
        <v>0</v>
      </c>
      <c r="H34" s="103">
        <v>0</v>
      </c>
      <c r="I34" s="103">
        <v>0</v>
      </c>
      <c r="J34" s="118">
        <v>0</v>
      </c>
    </row>
    <row r="35" spans="1:10" ht="15" customHeight="1">
      <c r="A35" s="67" t="s">
        <v>183</v>
      </c>
      <c r="B35" s="24"/>
      <c r="C35" s="24"/>
      <c r="D35" s="24" t="s">
        <v>184</v>
      </c>
      <c r="E35" s="20">
        <v>4215310.82</v>
      </c>
      <c r="F35" s="20">
        <v>0</v>
      </c>
      <c r="G35" s="20">
        <v>4215310.82</v>
      </c>
      <c r="H35" s="103">
        <v>0</v>
      </c>
      <c r="I35" s="103">
        <v>0</v>
      </c>
      <c r="J35" s="118">
        <v>0</v>
      </c>
    </row>
    <row r="36" spans="1:10" ht="15" customHeight="1">
      <c r="A36" s="67" t="s">
        <v>206</v>
      </c>
      <c r="B36" s="24"/>
      <c r="C36" s="24"/>
      <c r="D36" s="24" t="s">
        <v>207</v>
      </c>
      <c r="E36" s="20">
        <v>1580</v>
      </c>
      <c r="F36" s="20">
        <v>0</v>
      </c>
      <c r="G36" s="20">
        <v>1580</v>
      </c>
      <c r="H36" s="103">
        <v>0</v>
      </c>
      <c r="I36" s="103">
        <v>0</v>
      </c>
      <c r="J36" s="118">
        <v>0</v>
      </c>
    </row>
    <row r="37" spans="1:10" ht="15" customHeight="1">
      <c r="A37" s="67" t="s">
        <v>185</v>
      </c>
      <c r="B37" s="24"/>
      <c r="C37" s="24"/>
      <c r="D37" s="24" t="s">
        <v>186</v>
      </c>
      <c r="E37" s="20">
        <v>100000</v>
      </c>
      <c r="F37" s="20">
        <v>0</v>
      </c>
      <c r="G37" s="20">
        <v>100000</v>
      </c>
      <c r="H37" s="103">
        <v>0</v>
      </c>
      <c r="I37" s="103">
        <v>0</v>
      </c>
      <c r="J37" s="118">
        <v>0</v>
      </c>
    </row>
    <row r="38" spans="1:10" ht="15" customHeight="1">
      <c r="A38" s="67" t="s">
        <v>187</v>
      </c>
      <c r="B38" s="24"/>
      <c r="C38" s="24"/>
      <c r="D38" s="24" t="s">
        <v>188</v>
      </c>
      <c r="E38" s="20">
        <v>2934421.4</v>
      </c>
      <c r="F38" s="20">
        <v>2934421.4</v>
      </c>
      <c r="G38" s="20">
        <v>0</v>
      </c>
      <c r="H38" s="103">
        <v>0</v>
      </c>
      <c r="I38" s="103">
        <v>0</v>
      </c>
      <c r="J38" s="118">
        <v>0</v>
      </c>
    </row>
    <row r="39" spans="1:10" ht="15" customHeight="1">
      <c r="A39" s="67" t="s">
        <v>189</v>
      </c>
      <c r="B39" s="24"/>
      <c r="C39" s="24"/>
      <c r="D39" s="24" t="s">
        <v>190</v>
      </c>
      <c r="E39" s="20">
        <v>3945782.36</v>
      </c>
      <c r="F39" s="20">
        <v>0</v>
      </c>
      <c r="G39" s="20">
        <v>3945782.36</v>
      </c>
      <c r="H39" s="103">
        <v>0</v>
      </c>
      <c r="I39" s="103">
        <v>0</v>
      </c>
      <c r="J39" s="118">
        <v>0</v>
      </c>
    </row>
    <row r="40" spans="1:10" ht="15" customHeight="1">
      <c r="A40" s="67" t="s">
        <v>208</v>
      </c>
      <c r="B40" s="24"/>
      <c r="C40" s="24"/>
      <c r="D40" s="24" t="s">
        <v>209</v>
      </c>
      <c r="E40" s="20">
        <v>140000</v>
      </c>
      <c r="F40" s="20">
        <v>0</v>
      </c>
      <c r="G40" s="20">
        <v>140000</v>
      </c>
      <c r="H40" s="103">
        <v>0</v>
      </c>
      <c r="I40" s="103">
        <v>0</v>
      </c>
      <c r="J40" s="118">
        <v>0</v>
      </c>
    </row>
    <row r="41" spans="1:10" ht="15" customHeight="1">
      <c r="A41" s="67" t="s">
        <v>191</v>
      </c>
      <c r="B41" s="24"/>
      <c r="C41" s="24"/>
      <c r="D41" s="24" t="s">
        <v>192</v>
      </c>
      <c r="E41" s="20">
        <v>2440500</v>
      </c>
      <c r="F41" s="20">
        <v>979500</v>
      </c>
      <c r="G41" s="20">
        <v>1461000</v>
      </c>
      <c r="H41" s="103">
        <v>0</v>
      </c>
      <c r="I41" s="103">
        <v>0</v>
      </c>
      <c r="J41" s="118">
        <v>0</v>
      </c>
    </row>
    <row r="42" spans="1:10" ht="15" customHeight="1">
      <c r="A42" s="23" t="s">
        <v>193</v>
      </c>
      <c r="B42" s="24"/>
      <c r="C42" s="24"/>
      <c r="D42" s="25" t="s">
        <v>194</v>
      </c>
      <c r="E42" s="26">
        <v>299779.59</v>
      </c>
      <c r="F42" s="26">
        <v>299779.59</v>
      </c>
      <c r="G42" s="26">
        <v>0</v>
      </c>
      <c r="H42" s="106">
        <v>0</v>
      </c>
      <c r="I42" s="106">
        <v>0</v>
      </c>
      <c r="J42" s="117">
        <v>0</v>
      </c>
    </row>
    <row r="43" spans="1:10" ht="15" customHeight="1">
      <c r="A43" s="23" t="s">
        <v>195</v>
      </c>
      <c r="B43" s="24"/>
      <c r="C43" s="24"/>
      <c r="D43" s="25" t="s">
        <v>196</v>
      </c>
      <c r="E43" s="26">
        <v>299779.59</v>
      </c>
      <c r="F43" s="26">
        <v>299779.59</v>
      </c>
      <c r="G43" s="26">
        <v>0</v>
      </c>
      <c r="H43" s="106">
        <v>0</v>
      </c>
      <c r="I43" s="106">
        <v>0</v>
      </c>
      <c r="J43" s="117">
        <v>0</v>
      </c>
    </row>
    <row r="44" spans="1:10" ht="15" customHeight="1">
      <c r="A44" s="31" t="s">
        <v>197</v>
      </c>
      <c r="B44" s="32"/>
      <c r="C44" s="32"/>
      <c r="D44" s="32" t="s">
        <v>198</v>
      </c>
      <c r="E44" s="33">
        <v>299779.59</v>
      </c>
      <c r="F44" s="33">
        <v>299779.59</v>
      </c>
      <c r="G44" s="33">
        <v>0</v>
      </c>
      <c r="H44" s="110">
        <v>0</v>
      </c>
      <c r="I44" s="110">
        <v>0</v>
      </c>
      <c r="J44" s="119">
        <v>0</v>
      </c>
    </row>
    <row r="45" ht="13.5"/>
  </sheetData>
  <sheetProtection/>
  <mergeCells count="51">
    <mergeCell ref="A1:J1"/>
    <mergeCell ref="I2:J2"/>
    <mergeCell ref="A3:D3"/>
    <mergeCell ref="H3:J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8:A9"/>
    <mergeCell ref="B8:B9"/>
    <mergeCell ref="C8:C9"/>
    <mergeCell ref="D5:D7"/>
    <mergeCell ref="E4:E7"/>
    <mergeCell ref="F4:F7"/>
    <mergeCell ref="G4:G7"/>
    <mergeCell ref="H4:H7"/>
    <mergeCell ref="I4:I7"/>
    <mergeCell ref="J4:J7"/>
    <mergeCell ref="A5:C7"/>
  </mergeCells>
  <printOptions horizontalCentered="1"/>
  <pageMargins left="0.3576388888888889" right="0.16111111111111112"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tabSelected="1" zoomScaleSheetLayoutView="100" workbookViewId="0" topLeftCell="A1">
      <selection activeCell="N8" sqref="N8"/>
    </sheetView>
  </sheetViews>
  <sheetFormatPr defaultColWidth="9.140625" defaultRowHeight="12.75"/>
  <cols>
    <col min="1" max="1" width="24.140625" style="0" customWidth="1"/>
    <col min="2" max="2" width="5.421875" style="0" customWidth="1"/>
    <col min="3" max="3" width="14.00390625" style="0" customWidth="1"/>
    <col min="4" max="4" width="27.140625" style="0" customWidth="1"/>
    <col min="5" max="5" width="5.421875" style="0" customWidth="1"/>
    <col min="6" max="6" width="14.57421875" style="0" customWidth="1"/>
    <col min="7" max="7" width="14.7109375" style="0" customWidth="1"/>
    <col min="8" max="8" width="14.57421875" style="0" customWidth="1"/>
  </cols>
  <sheetData>
    <row r="1" spans="1:8" ht="18.75">
      <c r="A1" s="64" t="s">
        <v>210</v>
      </c>
      <c r="B1" s="65"/>
      <c r="C1" s="65"/>
      <c r="D1" s="65"/>
      <c r="E1" s="65"/>
      <c r="F1" s="65"/>
      <c r="G1" s="65"/>
      <c r="H1" s="65"/>
    </row>
    <row r="2" spans="1:8" ht="13.5">
      <c r="A2" s="34" t="s">
        <v>2</v>
      </c>
      <c r="G2" s="34" t="s">
        <v>3</v>
      </c>
      <c r="H2" s="34" t="s">
        <v>211</v>
      </c>
    </row>
    <row r="3" spans="1:8" ht="15" customHeight="1">
      <c r="A3" s="68" t="s">
        <v>212</v>
      </c>
      <c r="B3" s="69"/>
      <c r="C3" s="69"/>
      <c r="D3" s="70" t="s">
        <v>213</v>
      </c>
      <c r="E3" s="71"/>
      <c r="F3" s="71"/>
      <c r="G3" s="71"/>
      <c r="H3" s="70"/>
    </row>
    <row r="4" spans="1:8" ht="14.25" customHeight="1">
      <c r="A4" s="10" t="s">
        <v>214</v>
      </c>
      <c r="B4" s="11" t="s">
        <v>7</v>
      </c>
      <c r="C4" s="72" t="s">
        <v>8</v>
      </c>
      <c r="D4" s="9" t="s">
        <v>6</v>
      </c>
      <c r="E4" s="73" t="s">
        <v>7</v>
      </c>
      <c r="F4" s="74" t="s">
        <v>124</v>
      </c>
      <c r="G4" s="9" t="s">
        <v>215</v>
      </c>
      <c r="H4" s="9" t="s">
        <v>216</v>
      </c>
    </row>
    <row r="5" spans="1:8" ht="9.75" customHeight="1">
      <c r="A5" s="10"/>
      <c r="B5" s="11"/>
      <c r="C5" s="72"/>
      <c r="D5" s="9"/>
      <c r="E5" s="73"/>
      <c r="F5" s="74"/>
      <c r="G5" s="9"/>
      <c r="H5" s="9"/>
    </row>
    <row r="6" spans="1:8" ht="15" customHeight="1">
      <c r="A6" s="75" t="s">
        <v>217</v>
      </c>
      <c r="B6" s="76"/>
      <c r="C6" s="77" t="s">
        <v>11</v>
      </c>
      <c r="D6" s="74" t="s">
        <v>217</v>
      </c>
      <c r="E6" s="78"/>
      <c r="F6" s="74" t="s">
        <v>45</v>
      </c>
      <c r="G6" s="74" t="s">
        <v>48</v>
      </c>
      <c r="H6" s="74" t="s">
        <v>51</v>
      </c>
    </row>
    <row r="7" spans="1:8" ht="15" customHeight="1">
      <c r="A7" s="67" t="s">
        <v>218</v>
      </c>
      <c r="B7" s="17" t="s">
        <v>14</v>
      </c>
      <c r="C7" s="21">
        <v>29244780.48</v>
      </c>
      <c r="D7" s="79" t="s">
        <v>15</v>
      </c>
      <c r="E7" s="80" t="s">
        <v>16</v>
      </c>
      <c r="F7" s="22"/>
      <c r="G7" s="22"/>
      <c r="H7" s="22"/>
    </row>
    <row r="8" spans="1:8" ht="15" customHeight="1">
      <c r="A8" s="67" t="s">
        <v>219</v>
      </c>
      <c r="B8" s="17" t="s">
        <v>18</v>
      </c>
      <c r="C8" s="21">
        <v>19479000</v>
      </c>
      <c r="D8" s="79" t="s">
        <v>19</v>
      </c>
      <c r="E8" s="80" t="s">
        <v>20</v>
      </c>
      <c r="F8" s="22"/>
      <c r="G8" s="22"/>
      <c r="H8" s="22"/>
    </row>
    <row r="9" spans="1:8" ht="15" customHeight="1">
      <c r="A9" s="67"/>
      <c r="B9" s="17" t="s">
        <v>11</v>
      </c>
      <c r="C9" s="81"/>
      <c r="D9" s="79" t="s">
        <v>22</v>
      </c>
      <c r="E9" s="80" t="s">
        <v>23</v>
      </c>
      <c r="F9" s="22"/>
      <c r="G9" s="22"/>
      <c r="H9" s="22"/>
    </row>
    <row r="10" spans="1:8" ht="15" customHeight="1">
      <c r="A10" s="67"/>
      <c r="B10" s="17" t="s">
        <v>25</v>
      </c>
      <c r="C10" s="81"/>
      <c r="D10" s="79" t="s">
        <v>26</v>
      </c>
      <c r="E10" s="80" t="s">
        <v>27</v>
      </c>
      <c r="F10" s="22">
        <v>2037536.9</v>
      </c>
      <c r="G10" s="22">
        <v>2037536.9</v>
      </c>
      <c r="H10" s="22"/>
    </row>
    <row r="11" spans="1:8" ht="15" customHeight="1">
      <c r="A11" s="67"/>
      <c r="B11" s="17" t="s">
        <v>29</v>
      </c>
      <c r="C11" s="81"/>
      <c r="D11" s="79" t="s">
        <v>30</v>
      </c>
      <c r="E11" s="80" t="s">
        <v>31</v>
      </c>
      <c r="F11" s="22"/>
      <c r="G11" s="22"/>
      <c r="H11" s="22"/>
    </row>
    <row r="12" spans="1:8" ht="15" customHeight="1">
      <c r="A12" s="67"/>
      <c r="B12" s="17" t="s">
        <v>12</v>
      </c>
      <c r="C12" s="82"/>
      <c r="D12" s="24" t="s">
        <v>33</v>
      </c>
      <c r="E12" s="18" t="s">
        <v>34</v>
      </c>
      <c r="F12" s="22"/>
      <c r="G12" s="22"/>
      <c r="H12" s="22"/>
    </row>
    <row r="13" spans="1:8" ht="15" customHeight="1">
      <c r="A13" s="67"/>
      <c r="B13" s="17" t="s">
        <v>36</v>
      </c>
      <c r="C13" s="82"/>
      <c r="D13" s="24" t="s">
        <v>37</v>
      </c>
      <c r="E13" s="18" t="s">
        <v>38</v>
      </c>
      <c r="F13" s="22"/>
      <c r="G13" s="22"/>
      <c r="H13" s="22"/>
    </row>
    <row r="14" spans="1:8" ht="15" customHeight="1">
      <c r="A14" s="67"/>
      <c r="B14" s="17" t="s">
        <v>39</v>
      </c>
      <c r="C14" s="82"/>
      <c r="D14" s="24" t="s">
        <v>40</v>
      </c>
      <c r="E14" s="18" t="s">
        <v>41</v>
      </c>
      <c r="F14" s="22">
        <v>905558.61</v>
      </c>
      <c r="G14" s="22">
        <v>905558.61</v>
      </c>
      <c r="H14" s="22"/>
    </row>
    <row r="15" spans="1:8" ht="15" customHeight="1">
      <c r="A15" s="67"/>
      <c r="B15" s="17" t="s">
        <v>42</v>
      </c>
      <c r="C15" s="82"/>
      <c r="D15" s="24" t="s">
        <v>43</v>
      </c>
      <c r="E15" s="18" t="s">
        <v>44</v>
      </c>
      <c r="F15" s="22">
        <v>244344.34</v>
      </c>
      <c r="G15" s="22">
        <v>244344.34</v>
      </c>
      <c r="H15" s="22"/>
    </row>
    <row r="16" spans="1:8" ht="15" customHeight="1">
      <c r="A16" s="67"/>
      <c r="B16" s="17" t="s">
        <v>45</v>
      </c>
      <c r="C16" s="82"/>
      <c r="D16" s="24" t="s">
        <v>46</v>
      </c>
      <c r="E16" s="18" t="s">
        <v>47</v>
      </c>
      <c r="F16" s="22">
        <v>4600</v>
      </c>
      <c r="G16" s="22">
        <v>4600</v>
      </c>
      <c r="H16" s="22"/>
    </row>
    <row r="17" spans="1:8" ht="15" customHeight="1">
      <c r="A17" s="67"/>
      <c r="B17" s="17" t="s">
        <v>48</v>
      </c>
      <c r="C17" s="82"/>
      <c r="D17" s="24" t="s">
        <v>49</v>
      </c>
      <c r="E17" s="18" t="s">
        <v>50</v>
      </c>
      <c r="F17" s="22">
        <v>21221956.82</v>
      </c>
      <c r="G17" s="22">
        <v>1074685.66</v>
      </c>
      <c r="H17" s="22">
        <v>20147271.16</v>
      </c>
    </row>
    <row r="18" spans="1:8" ht="15" customHeight="1">
      <c r="A18" s="67"/>
      <c r="B18" s="17" t="s">
        <v>51</v>
      </c>
      <c r="C18" s="82"/>
      <c r="D18" s="24" t="s">
        <v>52</v>
      </c>
      <c r="E18" s="18" t="s">
        <v>53</v>
      </c>
      <c r="F18" s="22">
        <v>22306816.9</v>
      </c>
      <c r="G18" s="22">
        <v>22306816.9</v>
      </c>
      <c r="H18" s="22"/>
    </row>
    <row r="19" spans="1:8" ht="15" customHeight="1">
      <c r="A19" s="67"/>
      <c r="B19" s="17" t="s">
        <v>54</v>
      </c>
      <c r="C19" s="82"/>
      <c r="D19" s="24" t="s">
        <v>55</v>
      </c>
      <c r="E19" s="18" t="s">
        <v>56</v>
      </c>
      <c r="F19" s="22"/>
      <c r="G19" s="22"/>
      <c r="H19" s="22"/>
    </row>
    <row r="20" spans="1:8" ht="15" customHeight="1">
      <c r="A20" s="67"/>
      <c r="B20" s="17" t="s">
        <v>57</v>
      </c>
      <c r="C20" s="82"/>
      <c r="D20" s="24" t="s">
        <v>58</v>
      </c>
      <c r="E20" s="18" t="s">
        <v>59</v>
      </c>
      <c r="F20" s="22"/>
      <c r="G20" s="22"/>
      <c r="H20" s="22"/>
    </row>
    <row r="21" spans="1:8" ht="15" customHeight="1">
      <c r="A21" s="67"/>
      <c r="B21" s="17" t="s">
        <v>60</v>
      </c>
      <c r="C21" s="82"/>
      <c r="D21" s="24" t="s">
        <v>61</v>
      </c>
      <c r="E21" s="17" t="s">
        <v>62</v>
      </c>
      <c r="F21" s="20"/>
      <c r="G21" s="20"/>
      <c r="H21" s="83"/>
    </row>
    <row r="22" spans="1:8" ht="15" customHeight="1">
      <c r="A22" s="67"/>
      <c r="B22" s="17" t="s">
        <v>63</v>
      </c>
      <c r="C22" s="82"/>
      <c r="D22" s="24" t="s">
        <v>64</v>
      </c>
      <c r="E22" s="17" t="s">
        <v>65</v>
      </c>
      <c r="F22" s="20"/>
      <c r="G22" s="20"/>
      <c r="H22" s="83"/>
    </row>
    <row r="23" spans="1:8" ht="15" customHeight="1">
      <c r="A23" s="67"/>
      <c r="B23" s="17" t="s">
        <v>66</v>
      </c>
      <c r="C23" s="82"/>
      <c r="D23" s="24" t="s">
        <v>67</v>
      </c>
      <c r="E23" s="17" t="s">
        <v>68</v>
      </c>
      <c r="F23" s="20"/>
      <c r="G23" s="20"/>
      <c r="H23" s="83"/>
    </row>
    <row r="24" spans="1:8" ht="15" customHeight="1">
      <c r="A24" s="67"/>
      <c r="B24" s="17" t="s">
        <v>69</v>
      </c>
      <c r="C24" s="82"/>
      <c r="D24" s="24" t="s">
        <v>70</v>
      </c>
      <c r="E24" s="17" t="s">
        <v>71</v>
      </c>
      <c r="F24" s="20"/>
      <c r="G24" s="20"/>
      <c r="H24" s="83"/>
    </row>
    <row r="25" spans="1:8" ht="15" customHeight="1">
      <c r="A25" s="67"/>
      <c r="B25" s="17" t="s">
        <v>72</v>
      </c>
      <c r="C25" s="82"/>
      <c r="D25" s="24" t="s">
        <v>73</v>
      </c>
      <c r="E25" s="17" t="s">
        <v>74</v>
      </c>
      <c r="F25" s="20">
        <v>299779.59</v>
      </c>
      <c r="G25" s="20">
        <v>299779.59</v>
      </c>
      <c r="H25" s="83"/>
    </row>
    <row r="26" spans="1:8" ht="15" customHeight="1">
      <c r="A26" s="67"/>
      <c r="B26" s="17" t="s">
        <v>75</v>
      </c>
      <c r="C26" s="82"/>
      <c r="D26" s="24" t="s">
        <v>76</v>
      </c>
      <c r="E26" s="17" t="s">
        <v>77</v>
      </c>
      <c r="F26" s="20"/>
      <c r="G26" s="20"/>
      <c r="H26" s="83"/>
    </row>
    <row r="27" spans="1:8" ht="15" customHeight="1">
      <c r="A27" s="67"/>
      <c r="B27" s="17" t="s">
        <v>78</v>
      </c>
      <c r="C27" s="82"/>
      <c r="D27" s="24" t="s">
        <v>79</v>
      </c>
      <c r="E27" s="17" t="s">
        <v>80</v>
      </c>
      <c r="F27" s="20"/>
      <c r="G27" s="20"/>
      <c r="H27" s="83"/>
    </row>
    <row r="28" spans="1:8" ht="15" customHeight="1">
      <c r="A28" s="67"/>
      <c r="B28" s="17" t="s">
        <v>81</v>
      </c>
      <c r="C28" s="82"/>
      <c r="D28" s="24" t="s">
        <v>82</v>
      </c>
      <c r="E28" s="17" t="s">
        <v>83</v>
      </c>
      <c r="F28" s="20"/>
      <c r="G28" s="20"/>
      <c r="H28" s="83"/>
    </row>
    <row r="29" spans="1:8" ht="15" customHeight="1">
      <c r="A29" s="67"/>
      <c r="B29" s="17" t="s">
        <v>84</v>
      </c>
      <c r="C29" s="82"/>
      <c r="D29" s="24" t="s">
        <v>85</v>
      </c>
      <c r="E29" s="17" t="s">
        <v>86</v>
      </c>
      <c r="F29" s="20"/>
      <c r="G29" s="20"/>
      <c r="H29" s="83"/>
    </row>
    <row r="30" spans="1:8" ht="15" customHeight="1">
      <c r="A30" s="67"/>
      <c r="B30" s="17" t="s">
        <v>87</v>
      </c>
      <c r="C30" s="82"/>
      <c r="D30" s="24" t="s">
        <v>88</v>
      </c>
      <c r="E30" s="17" t="s">
        <v>89</v>
      </c>
      <c r="F30" s="20"/>
      <c r="G30" s="20"/>
      <c r="H30" s="83"/>
    </row>
    <row r="31" spans="1:8" ht="15" customHeight="1">
      <c r="A31" s="84"/>
      <c r="B31" s="17" t="s">
        <v>90</v>
      </c>
      <c r="C31" s="82"/>
      <c r="D31" s="85"/>
      <c r="E31" s="17" t="s">
        <v>91</v>
      </c>
      <c r="F31" s="82"/>
      <c r="G31" s="82"/>
      <c r="H31" s="86"/>
    </row>
    <row r="32" spans="1:8" ht="15" customHeight="1">
      <c r="A32" s="84" t="s">
        <v>92</v>
      </c>
      <c r="B32" s="17" t="s">
        <v>93</v>
      </c>
      <c r="C32" s="20">
        <v>48723780.48</v>
      </c>
      <c r="D32" s="85" t="s">
        <v>94</v>
      </c>
      <c r="E32" s="17" t="s">
        <v>220</v>
      </c>
      <c r="F32" s="20">
        <v>47020593.16</v>
      </c>
      <c r="G32" s="20">
        <v>26873322</v>
      </c>
      <c r="H32" s="83">
        <v>20147271.16</v>
      </c>
    </row>
    <row r="33" spans="1:8" ht="15" customHeight="1">
      <c r="A33" s="67" t="s">
        <v>221</v>
      </c>
      <c r="B33" s="17" t="s">
        <v>97</v>
      </c>
      <c r="C33" s="20">
        <v>11641515.15</v>
      </c>
      <c r="D33" s="24" t="s">
        <v>222</v>
      </c>
      <c r="E33" s="17" t="s">
        <v>223</v>
      </c>
      <c r="F33" s="20">
        <v>13344702.47</v>
      </c>
      <c r="G33" s="20">
        <v>12329938.83</v>
      </c>
      <c r="H33" s="83">
        <v>1014763.64</v>
      </c>
    </row>
    <row r="34" spans="1:8" ht="15" customHeight="1">
      <c r="A34" s="67" t="s">
        <v>218</v>
      </c>
      <c r="B34" s="17" t="s">
        <v>101</v>
      </c>
      <c r="C34" s="20">
        <v>9958480.35</v>
      </c>
      <c r="D34" s="24"/>
      <c r="E34" s="17" t="s">
        <v>224</v>
      </c>
      <c r="F34" s="82"/>
      <c r="G34" s="82"/>
      <c r="H34" s="86"/>
    </row>
    <row r="35" spans="1:8" ht="15" customHeight="1">
      <c r="A35" s="67" t="s">
        <v>219</v>
      </c>
      <c r="B35" s="17" t="s">
        <v>104</v>
      </c>
      <c r="C35" s="20">
        <v>1683034.8</v>
      </c>
      <c r="D35" s="24"/>
      <c r="E35" s="17" t="s">
        <v>225</v>
      </c>
      <c r="F35" s="82"/>
      <c r="G35" s="82"/>
      <c r="H35" s="86"/>
    </row>
    <row r="36" spans="1:8" ht="15" customHeight="1">
      <c r="A36" s="87" t="s">
        <v>106</v>
      </c>
      <c r="B36" s="88" t="s">
        <v>107</v>
      </c>
      <c r="C36" s="33">
        <v>60365295.63</v>
      </c>
      <c r="D36" s="89" t="s">
        <v>106</v>
      </c>
      <c r="E36" s="88" t="s">
        <v>226</v>
      </c>
      <c r="F36" s="33">
        <v>60365295.63</v>
      </c>
      <c r="G36" s="33">
        <v>39203260.83</v>
      </c>
      <c r="H36" s="90">
        <v>21162034.8</v>
      </c>
    </row>
    <row r="37" spans="1:8" ht="45.75" customHeight="1">
      <c r="A37" s="91" t="s">
        <v>227</v>
      </c>
      <c r="B37" s="91"/>
      <c r="C37" s="91"/>
      <c r="D37" s="91"/>
      <c r="E37" s="91"/>
      <c r="F37" s="91"/>
      <c r="G37" s="91"/>
      <c r="H37" s="91"/>
    </row>
  </sheetData>
  <sheetProtection/>
  <mergeCells count="12">
    <mergeCell ref="A1:H1"/>
    <mergeCell ref="A3:C3"/>
    <mergeCell ref="D3:H3"/>
    <mergeCell ref="A37:H37"/>
    <mergeCell ref="A4:A5"/>
    <mergeCell ref="B4:B5"/>
    <mergeCell ref="C4:C5"/>
    <mergeCell ref="D4:D5"/>
    <mergeCell ref="E4:E5"/>
    <mergeCell ref="F4:F5"/>
    <mergeCell ref="G4:G5"/>
    <mergeCell ref="H4:H5"/>
  </mergeCells>
  <printOptions horizontalCentered="1"/>
  <pageMargins left="0.7513888888888889" right="0.7513888888888889" top="0.2125" bottom="0.015277777777777777" header="0.5" footer="0.3027777777777777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45"/>
  <sheetViews>
    <sheetView zoomScaleSheetLayoutView="100" workbookViewId="0" topLeftCell="A10">
      <selection activeCell="M25" sqref="M25"/>
    </sheetView>
  </sheetViews>
  <sheetFormatPr defaultColWidth="9.140625" defaultRowHeight="12.75"/>
  <cols>
    <col min="1" max="3" width="3.140625" style="0" customWidth="1"/>
    <col min="4" max="4" width="22.140625" style="0" customWidth="1"/>
    <col min="5" max="5" width="13.7109375" style="0" customWidth="1"/>
    <col min="6" max="6" width="14.140625" style="0" customWidth="1"/>
    <col min="7" max="7" width="15.140625" style="0" customWidth="1"/>
    <col min="8" max="8" width="12.421875" style="0" customWidth="1"/>
    <col min="9" max="9" width="13.421875" style="0" customWidth="1"/>
  </cols>
  <sheetData>
    <row r="1" spans="1:9" ht="18.75">
      <c r="A1" s="64" t="s">
        <v>228</v>
      </c>
      <c r="B1" s="65"/>
      <c r="C1" s="65"/>
      <c r="D1" s="65"/>
      <c r="E1" s="65"/>
      <c r="F1" s="65"/>
      <c r="G1" s="65"/>
      <c r="H1" s="65"/>
      <c r="I1" s="65"/>
    </row>
    <row r="2" ht="12.75">
      <c r="I2" s="34" t="s">
        <v>229</v>
      </c>
    </row>
    <row r="3" spans="1:9" ht="13.5">
      <c r="A3" s="3" t="s">
        <v>2</v>
      </c>
      <c r="B3" s="4"/>
      <c r="C3" s="4"/>
      <c r="D3" s="4"/>
      <c r="I3" s="34" t="s">
        <v>3</v>
      </c>
    </row>
    <row r="4" spans="1:9" ht="15" customHeight="1">
      <c r="A4" s="5" t="s">
        <v>6</v>
      </c>
      <c r="B4" s="6"/>
      <c r="C4" s="6"/>
      <c r="D4" s="6"/>
      <c r="E4" s="66" t="s">
        <v>230</v>
      </c>
      <c r="F4" s="66"/>
      <c r="G4" s="66"/>
      <c r="H4" s="66"/>
      <c r="I4" s="66"/>
    </row>
    <row r="5" spans="1:9" ht="15" customHeight="1">
      <c r="A5" s="10" t="s">
        <v>117</v>
      </c>
      <c r="B5" s="11"/>
      <c r="C5" s="11"/>
      <c r="D5" s="11" t="s">
        <v>118</v>
      </c>
      <c r="E5" s="11" t="s">
        <v>124</v>
      </c>
      <c r="F5" s="11" t="s">
        <v>201</v>
      </c>
      <c r="G5" s="11"/>
      <c r="H5" s="11"/>
      <c r="I5" s="11" t="s">
        <v>202</v>
      </c>
    </row>
    <row r="6" spans="1:9" ht="13.5" customHeight="1">
      <c r="A6" s="10"/>
      <c r="B6" s="11"/>
      <c r="C6" s="11"/>
      <c r="D6" s="11"/>
      <c r="E6" s="11"/>
      <c r="F6" s="11" t="s">
        <v>119</v>
      </c>
      <c r="G6" s="11" t="s">
        <v>231</v>
      </c>
      <c r="H6" s="11" t="s">
        <v>232</v>
      </c>
      <c r="I6" s="11"/>
    </row>
    <row r="7" spans="1:9" ht="30" customHeight="1">
      <c r="A7" s="10"/>
      <c r="B7" s="11"/>
      <c r="C7" s="11"/>
      <c r="D7" s="11"/>
      <c r="E7" s="11"/>
      <c r="F7" s="11"/>
      <c r="G7" s="11"/>
      <c r="H7" s="11"/>
      <c r="I7" s="11"/>
    </row>
    <row r="8" spans="1:9" ht="15" customHeight="1">
      <c r="A8" s="10" t="s">
        <v>121</v>
      </c>
      <c r="B8" s="11" t="s">
        <v>122</v>
      </c>
      <c r="C8" s="11" t="s">
        <v>123</v>
      </c>
      <c r="D8" s="16" t="s">
        <v>10</v>
      </c>
      <c r="E8" s="17" t="s">
        <v>36</v>
      </c>
      <c r="F8" s="17" t="s">
        <v>39</v>
      </c>
      <c r="G8" s="17" t="s">
        <v>42</v>
      </c>
      <c r="H8" s="17" t="s">
        <v>45</v>
      </c>
      <c r="I8" s="17" t="s">
        <v>48</v>
      </c>
    </row>
    <row r="9" spans="1:9" ht="15" customHeight="1">
      <c r="A9" s="10"/>
      <c r="B9" s="11"/>
      <c r="C9" s="11"/>
      <c r="D9" s="11" t="s">
        <v>124</v>
      </c>
      <c r="E9" s="20">
        <v>26873322</v>
      </c>
      <c r="F9" s="20">
        <v>17936048.82</v>
      </c>
      <c r="G9" s="20">
        <v>11773949.52</v>
      </c>
      <c r="H9" s="20">
        <v>6162099.3</v>
      </c>
      <c r="I9" s="20">
        <v>8937273.18</v>
      </c>
    </row>
    <row r="10" spans="1:9" ht="15" customHeight="1">
      <c r="A10" s="23" t="s">
        <v>125</v>
      </c>
      <c r="B10" s="24"/>
      <c r="C10" s="24"/>
      <c r="D10" s="25" t="s">
        <v>126</v>
      </c>
      <c r="E10" s="26">
        <v>2037536.9</v>
      </c>
      <c r="F10" s="26">
        <v>2037536.9</v>
      </c>
      <c r="G10" s="26">
        <v>1820773.3</v>
      </c>
      <c r="H10" s="26">
        <v>216763.6</v>
      </c>
      <c r="I10" s="26">
        <v>0</v>
      </c>
    </row>
    <row r="11" spans="1:9" ht="15" customHeight="1">
      <c r="A11" s="23" t="s">
        <v>127</v>
      </c>
      <c r="B11" s="24"/>
      <c r="C11" s="24"/>
      <c r="D11" s="25" t="s">
        <v>128</v>
      </c>
      <c r="E11" s="26">
        <v>2037536.9</v>
      </c>
      <c r="F11" s="26">
        <v>2037536.9</v>
      </c>
      <c r="G11" s="26">
        <v>1820773.3</v>
      </c>
      <c r="H11" s="26">
        <v>216763.6</v>
      </c>
      <c r="I11" s="26">
        <v>0</v>
      </c>
    </row>
    <row r="12" spans="1:9" ht="15" customHeight="1">
      <c r="A12" s="67" t="s">
        <v>129</v>
      </c>
      <c r="B12" s="24"/>
      <c r="C12" s="24"/>
      <c r="D12" s="24" t="s">
        <v>130</v>
      </c>
      <c r="E12" s="20">
        <v>2037536.9</v>
      </c>
      <c r="F12" s="20">
        <v>2037536.9</v>
      </c>
      <c r="G12" s="20">
        <v>1820773.3</v>
      </c>
      <c r="H12" s="20">
        <v>216763.6</v>
      </c>
      <c r="I12" s="20">
        <v>0</v>
      </c>
    </row>
    <row r="13" spans="1:9" ht="15" customHeight="1">
      <c r="A13" s="23" t="s">
        <v>131</v>
      </c>
      <c r="B13" s="24"/>
      <c r="C13" s="24"/>
      <c r="D13" s="25" t="s">
        <v>132</v>
      </c>
      <c r="E13" s="26">
        <v>905558.61</v>
      </c>
      <c r="F13" s="26">
        <v>905558.61</v>
      </c>
      <c r="G13" s="26">
        <v>905558.61</v>
      </c>
      <c r="H13" s="26"/>
      <c r="I13" s="26"/>
    </row>
    <row r="14" spans="1:9" ht="15" customHeight="1">
      <c r="A14" s="23" t="s">
        <v>133</v>
      </c>
      <c r="B14" s="24"/>
      <c r="C14" s="24"/>
      <c r="D14" s="25" t="s">
        <v>134</v>
      </c>
      <c r="E14" s="26">
        <v>882036.61</v>
      </c>
      <c r="F14" s="26">
        <v>882036.61</v>
      </c>
      <c r="G14" s="26">
        <v>882036.61</v>
      </c>
      <c r="H14" s="26"/>
      <c r="I14" s="26"/>
    </row>
    <row r="15" spans="1:9" ht="15" customHeight="1">
      <c r="A15" s="67" t="s">
        <v>135</v>
      </c>
      <c r="B15" s="24"/>
      <c r="C15" s="24"/>
      <c r="D15" s="24" t="s">
        <v>136</v>
      </c>
      <c r="E15" s="20">
        <v>162480</v>
      </c>
      <c r="F15" s="20">
        <v>162480</v>
      </c>
      <c r="G15" s="20">
        <v>162480</v>
      </c>
      <c r="H15" s="20"/>
      <c r="I15" s="20"/>
    </row>
    <row r="16" spans="1:9" ht="15" customHeight="1">
      <c r="A16" s="67" t="s">
        <v>137</v>
      </c>
      <c r="B16" s="24"/>
      <c r="C16" s="24"/>
      <c r="D16" s="24" t="s">
        <v>138</v>
      </c>
      <c r="E16" s="20">
        <v>719556.61</v>
      </c>
      <c r="F16" s="20">
        <v>719556.61</v>
      </c>
      <c r="G16" s="20">
        <v>719556.61</v>
      </c>
      <c r="H16" s="20"/>
      <c r="I16" s="20"/>
    </row>
    <row r="17" spans="1:9" ht="15" customHeight="1">
      <c r="A17" s="23" t="s">
        <v>139</v>
      </c>
      <c r="B17" s="24"/>
      <c r="C17" s="24"/>
      <c r="D17" s="25" t="s">
        <v>140</v>
      </c>
      <c r="E17" s="26">
        <v>23522</v>
      </c>
      <c r="F17" s="26">
        <v>23522</v>
      </c>
      <c r="G17" s="26">
        <v>23522</v>
      </c>
      <c r="H17" s="26"/>
      <c r="I17" s="26"/>
    </row>
    <row r="18" spans="1:9" ht="15" customHeight="1">
      <c r="A18" s="67" t="s">
        <v>141</v>
      </c>
      <c r="B18" s="24"/>
      <c r="C18" s="24"/>
      <c r="D18" s="24" t="s">
        <v>142</v>
      </c>
      <c r="E18" s="20">
        <v>23522</v>
      </c>
      <c r="F18" s="20">
        <v>23522</v>
      </c>
      <c r="G18" s="20">
        <v>23522</v>
      </c>
      <c r="H18" s="20"/>
      <c r="I18" s="20"/>
    </row>
    <row r="19" spans="1:9" ht="15" customHeight="1">
      <c r="A19" s="23" t="s">
        <v>147</v>
      </c>
      <c r="B19" s="24"/>
      <c r="C19" s="24"/>
      <c r="D19" s="25" t="s">
        <v>148</v>
      </c>
      <c r="E19" s="26">
        <v>244344.34</v>
      </c>
      <c r="F19" s="26">
        <v>244344.34</v>
      </c>
      <c r="G19" s="26">
        <v>244344.34</v>
      </c>
      <c r="H19" s="26"/>
      <c r="I19" s="26"/>
    </row>
    <row r="20" spans="1:9" ht="15" customHeight="1">
      <c r="A20" s="23" t="s">
        <v>149</v>
      </c>
      <c r="B20" s="24"/>
      <c r="C20" s="24"/>
      <c r="D20" s="25" t="s">
        <v>150</v>
      </c>
      <c r="E20" s="26">
        <v>244344.34</v>
      </c>
      <c r="F20" s="26">
        <v>244344.34</v>
      </c>
      <c r="G20" s="26">
        <v>244344.34</v>
      </c>
      <c r="H20" s="26"/>
      <c r="I20" s="26"/>
    </row>
    <row r="21" spans="1:9" ht="15" customHeight="1">
      <c r="A21" s="67" t="s">
        <v>151</v>
      </c>
      <c r="B21" s="24"/>
      <c r="C21" s="24"/>
      <c r="D21" s="24" t="s">
        <v>152</v>
      </c>
      <c r="E21" s="20">
        <v>200848.34</v>
      </c>
      <c r="F21" s="20">
        <v>200848.34</v>
      </c>
      <c r="G21" s="20">
        <v>200848.34</v>
      </c>
      <c r="H21" s="20"/>
      <c r="I21" s="20"/>
    </row>
    <row r="22" spans="1:9" ht="15" customHeight="1">
      <c r="A22" s="67" t="s">
        <v>153</v>
      </c>
      <c r="B22" s="24"/>
      <c r="C22" s="24"/>
      <c r="D22" s="24" t="s">
        <v>154</v>
      </c>
      <c r="E22" s="20">
        <v>43496</v>
      </c>
      <c r="F22" s="20">
        <v>43496</v>
      </c>
      <c r="G22" s="20">
        <v>43496</v>
      </c>
      <c r="H22" s="20"/>
      <c r="I22" s="20"/>
    </row>
    <row r="23" spans="1:9" ht="15" customHeight="1">
      <c r="A23" s="23" t="s">
        <v>155</v>
      </c>
      <c r="B23" s="24"/>
      <c r="C23" s="24"/>
      <c r="D23" s="25" t="s">
        <v>156</v>
      </c>
      <c r="E23" s="26">
        <v>4600</v>
      </c>
      <c r="F23" s="26"/>
      <c r="G23" s="26"/>
      <c r="H23" s="26"/>
      <c r="I23" s="26">
        <v>4600</v>
      </c>
    </row>
    <row r="24" spans="1:9" ht="15" customHeight="1">
      <c r="A24" s="23" t="s">
        <v>161</v>
      </c>
      <c r="B24" s="24"/>
      <c r="C24" s="24"/>
      <c r="D24" s="25" t="s">
        <v>162</v>
      </c>
      <c r="E24" s="26">
        <v>4600</v>
      </c>
      <c r="F24" s="26"/>
      <c r="G24" s="26"/>
      <c r="H24" s="26"/>
      <c r="I24" s="26">
        <v>4600</v>
      </c>
    </row>
    <row r="25" spans="1:9" ht="15" customHeight="1">
      <c r="A25" s="67" t="s">
        <v>163</v>
      </c>
      <c r="B25" s="24"/>
      <c r="C25" s="24"/>
      <c r="D25" s="24" t="s">
        <v>164</v>
      </c>
      <c r="E25" s="20">
        <v>4600</v>
      </c>
      <c r="F25" s="20"/>
      <c r="G25" s="20"/>
      <c r="H25" s="20"/>
      <c r="I25" s="20">
        <v>4600</v>
      </c>
    </row>
    <row r="26" spans="1:9" ht="15" customHeight="1">
      <c r="A26" s="23" t="s">
        <v>165</v>
      </c>
      <c r="B26" s="24"/>
      <c r="C26" s="24"/>
      <c r="D26" s="25" t="s">
        <v>166</v>
      </c>
      <c r="E26" s="26">
        <v>1074685.66</v>
      </c>
      <c r="F26" s="26">
        <v>1074685.66</v>
      </c>
      <c r="G26" s="26">
        <v>933349.13</v>
      </c>
      <c r="H26" s="26">
        <v>141336.53</v>
      </c>
      <c r="I26" s="26"/>
    </row>
    <row r="27" spans="1:9" ht="15" customHeight="1">
      <c r="A27" s="23" t="s">
        <v>167</v>
      </c>
      <c r="B27" s="24"/>
      <c r="C27" s="24"/>
      <c r="D27" s="25" t="s">
        <v>168</v>
      </c>
      <c r="E27" s="26">
        <v>1074685.66</v>
      </c>
      <c r="F27" s="26">
        <v>1074685.66</v>
      </c>
      <c r="G27" s="26">
        <v>933349.13</v>
      </c>
      <c r="H27" s="26">
        <v>141336.53</v>
      </c>
      <c r="I27" s="26"/>
    </row>
    <row r="28" spans="1:9" ht="15" customHeight="1">
      <c r="A28" s="67" t="s">
        <v>169</v>
      </c>
      <c r="B28" s="24"/>
      <c r="C28" s="24"/>
      <c r="D28" s="24" t="s">
        <v>170</v>
      </c>
      <c r="E28" s="20">
        <v>1074685.66</v>
      </c>
      <c r="F28" s="20">
        <v>1074685.66</v>
      </c>
      <c r="G28" s="20">
        <v>933349.13</v>
      </c>
      <c r="H28" s="20">
        <v>141336.53</v>
      </c>
      <c r="I28" s="20"/>
    </row>
    <row r="29" spans="1:9" ht="15" customHeight="1">
      <c r="A29" s="23" t="s">
        <v>175</v>
      </c>
      <c r="B29" s="24"/>
      <c r="C29" s="24"/>
      <c r="D29" s="25" t="s">
        <v>176</v>
      </c>
      <c r="E29" s="30">
        <v>22306816.9</v>
      </c>
      <c r="F29" s="30">
        <v>13374143.72</v>
      </c>
      <c r="G29" s="26">
        <v>7570144.55</v>
      </c>
      <c r="H29" s="26">
        <v>5803999.17</v>
      </c>
      <c r="I29" s="26">
        <v>8932673.18</v>
      </c>
    </row>
    <row r="30" spans="1:9" ht="15" customHeight="1">
      <c r="A30" s="23" t="s">
        <v>177</v>
      </c>
      <c r="B30" s="24"/>
      <c r="C30" s="24"/>
      <c r="D30" s="25" t="s">
        <v>178</v>
      </c>
      <c r="E30" s="30">
        <v>22306816.9</v>
      </c>
      <c r="F30" s="30">
        <v>13374143.72</v>
      </c>
      <c r="G30" s="26">
        <v>7570144.55</v>
      </c>
      <c r="H30" s="26">
        <v>5803999.17</v>
      </c>
      <c r="I30" s="26">
        <v>8932673.18</v>
      </c>
    </row>
    <row r="31" spans="1:9" ht="15" customHeight="1">
      <c r="A31" s="67" t="s">
        <v>179</v>
      </c>
      <c r="B31" s="24"/>
      <c r="C31" s="24"/>
      <c r="D31" s="24" t="s">
        <v>180</v>
      </c>
      <c r="E31" s="20">
        <v>5159661.46</v>
      </c>
      <c r="F31" s="20">
        <v>5159661.46</v>
      </c>
      <c r="G31" s="20">
        <v>1735799.27</v>
      </c>
      <c r="H31" s="20">
        <v>3423862.19</v>
      </c>
      <c r="I31" s="20"/>
    </row>
    <row r="32" spans="1:9" ht="15" customHeight="1">
      <c r="A32" s="67" t="s">
        <v>181</v>
      </c>
      <c r="B32" s="24"/>
      <c r="C32" s="24"/>
      <c r="D32" s="24" t="s">
        <v>182</v>
      </c>
      <c r="E32" s="20">
        <v>4300560.86</v>
      </c>
      <c r="F32" s="20">
        <v>4300560.86</v>
      </c>
      <c r="G32" s="20">
        <v>3926937.5</v>
      </c>
      <c r="H32" s="20">
        <v>373623.36</v>
      </c>
      <c r="I32" s="20"/>
    </row>
    <row r="33" spans="1:9" ht="15" customHeight="1">
      <c r="A33" s="67" t="s">
        <v>183</v>
      </c>
      <c r="B33" s="24"/>
      <c r="C33" s="24"/>
      <c r="D33" s="24" t="s">
        <v>184</v>
      </c>
      <c r="E33" s="20">
        <v>4215310.82</v>
      </c>
      <c r="F33" s="20"/>
      <c r="G33" s="20"/>
      <c r="H33" s="20"/>
      <c r="I33" s="20">
        <v>4215310.82</v>
      </c>
    </row>
    <row r="34" spans="1:9" ht="15" customHeight="1">
      <c r="A34" s="67" t="s">
        <v>233</v>
      </c>
      <c r="B34" s="24"/>
      <c r="C34" s="24"/>
      <c r="D34" s="24" t="s">
        <v>234</v>
      </c>
      <c r="E34" s="20"/>
      <c r="F34" s="20"/>
      <c r="G34" s="20"/>
      <c r="H34" s="20"/>
      <c r="I34" s="20"/>
    </row>
    <row r="35" spans="1:9" ht="15" customHeight="1">
      <c r="A35" s="67" t="s">
        <v>235</v>
      </c>
      <c r="B35" s="24"/>
      <c r="C35" s="24"/>
      <c r="D35" s="24" t="s">
        <v>236</v>
      </c>
      <c r="E35" s="20"/>
      <c r="F35" s="20"/>
      <c r="G35" s="20"/>
      <c r="H35" s="20"/>
      <c r="I35" s="20"/>
    </row>
    <row r="36" spans="1:9" ht="15" customHeight="1">
      <c r="A36" s="67" t="s">
        <v>206</v>
      </c>
      <c r="B36" s="24"/>
      <c r="C36" s="24"/>
      <c r="D36" s="24" t="s">
        <v>207</v>
      </c>
      <c r="E36" s="20">
        <v>1580</v>
      </c>
      <c r="F36" s="20"/>
      <c r="G36" s="20"/>
      <c r="H36" s="20"/>
      <c r="I36" s="20">
        <v>1580</v>
      </c>
    </row>
    <row r="37" spans="1:9" ht="15" customHeight="1">
      <c r="A37" s="67" t="s">
        <v>185</v>
      </c>
      <c r="B37" s="24"/>
      <c r="C37" s="24"/>
      <c r="D37" s="24" t="s">
        <v>186</v>
      </c>
      <c r="E37" s="20">
        <v>100000</v>
      </c>
      <c r="F37" s="20"/>
      <c r="G37" s="20"/>
      <c r="H37" s="20"/>
      <c r="I37" s="20">
        <v>100000</v>
      </c>
    </row>
    <row r="38" spans="1:9" ht="15" customHeight="1">
      <c r="A38" s="67" t="s">
        <v>187</v>
      </c>
      <c r="B38" s="24"/>
      <c r="C38" s="24"/>
      <c r="D38" s="24" t="s">
        <v>188</v>
      </c>
      <c r="E38" s="20">
        <v>2934421.4</v>
      </c>
      <c r="F38" s="20">
        <v>2934421.4</v>
      </c>
      <c r="G38" s="20">
        <v>1907407.78</v>
      </c>
      <c r="H38" s="20">
        <v>1027013.62</v>
      </c>
      <c r="I38" s="20">
        <v>0</v>
      </c>
    </row>
    <row r="39" spans="1:9" ht="15" customHeight="1">
      <c r="A39" s="67" t="s">
        <v>189</v>
      </c>
      <c r="B39" s="24"/>
      <c r="C39" s="24"/>
      <c r="D39" s="24" t="s">
        <v>190</v>
      </c>
      <c r="E39" s="20">
        <v>3945782.36</v>
      </c>
      <c r="F39" s="20"/>
      <c r="G39" s="20"/>
      <c r="H39" s="20"/>
      <c r="I39" s="20">
        <v>3945782.36</v>
      </c>
    </row>
    <row r="40" spans="1:9" ht="15" customHeight="1">
      <c r="A40" s="67" t="s">
        <v>208</v>
      </c>
      <c r="B40" s="24"/>
      <c r="C40" s="24"/>
      <c r="D40" s="24" t="s">
        <v>209</v>
      </c>
      <c r="E40" s="20">
        <v>140000</v>
      </c>
      <c r="F40" s="20"/>
      <c r="G40" s="20"/>
      <c r="H40" s="20"/>
      <c r="I40" s="20">
        <v>140000</v>
      </c>
    </row>
    <row r="41" spans="1:9" ht="15" customHeight="1">
      <c r="A41" s="67" t="s">
        <v>191</v>
      </c>
      <c r="B41" s="24"/>
      <c r="C41" s="24"/>
      <c r="D41" s="24" t="s">
        <v>192</v>
      </c>
      <c r="E41" s="20">
        <v>1509500</v>
      </c>
      <c r="F41" s="20">
        <v>979500</v>
      </c>
      <c r="G41" s="20">
        <v>0</v>
      </c>
      <c r="H41" s="20">
        <v>979500</v>
      </c>
      <c r="I41" s="20">
        <v>530000</v>
      </c>
    </row>
    <row r="42" spans="1:9" ht="15" customHeight="1">
      <c r="A42" s="23" t="s">
        <v>193</v>
      </c>
      <c r="B42" s="24"/>
      <c r="C42" s="24"/>
      <c r="D42" s="25" t="s">
        <v>194</v>
      </c>
      <c r="E42" s="26">
        <v>299779.59</v>
      </c>
      <c r="F42" s="26">
        <v>299779.59</v>
      </c>
      <c r="G42" s="26">
        <v>299779.59</v>
      </c>
      <c r="H42" s="26"/>
      <c r="I42" s="26"/>
    </row>
    <row r="43" spans="1:9" ht="15" customHeight="1">
      <c r="A43" s="23" t="s">
        <v>195</v>
      </c>
      <c r="B43" s="24"/>
      <c r="C43" s="24"/>
      <c r="D43" s="25" t="s">
        <v>196</v>
      </c>
      <c r="E43" s="26">
        <v>299779.59</v>
      </c>
      <c r="F43" s="26">
        <v>299779.59</v>
      </c>
      <c r="G43" s="26">
        <v>299779.59</v>
      </c>
      <c r="H43" s="26"/>
      <c r="I43" s="26"/>
    </row>
    <row r="44" spans="1:9" ht="15" customHeight="1">
      <c r="A44" s="31" t="s">
        <v>197</v>
      </c>
      <c r="B44" s="32"/>
      <c r="C44" s="32"/>
      <c r="D44" s="32" t="s">
        <v>198</v>
      </c>
      <c r="E44" s="33">
        <v>299779.59</v>
      </c>
      <c r="F44" s="33">
        <v>299779.59</v>
      </c>
      <c r="G44" s="33">
        <v>299779.59</v>
      </c>
      <c r="H44" s="33"/>
      <c r="I44" s="33"/>
    </row>
    <row r="45" ht="16.5" customHeight="1">
      <c r="A45" s="34" t="s">
        <v>237</v>
      </c>
    </row>
  </sheetData>
  <sheetProtection/>
  <mergeCells count="50">
    <mergeCell ref="A1:I1"/>
    <mergeCell ref="A3:D3"/>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8:A9"/>
    <mergeCell ref="B8:B9"/>
    <mergeCell ref="C8:C9"/>
    <mergeCell ref="D5:D7"/>
    <mergeCell ref="E5:E7"/>
    <mergeCell ref="F6:F7"/>
    <mergeCell ref="G6:G7"/>
    <mergeCell ref="H6:H7"/>
    <mergeCell ref="I5:I7"/>
    <mergeCell ref="A5:C7"/>
  </mergeCells>
  <printOptions/>
  <pageMargins left="0.3576388888888889" right="0.16111111111111112" top="0.60625" bottom="0.40902777777777777"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SheetLayoutView="100" workbookViewId="0" topLeftCell="A1">
      <selection activeCell="C8" sqref="C8"/>
    </sheetView>
  </sheetViews>
  <sheetFormatPr defaultColWidth="9.140625" defaultRowHeight="12.75"/>
  <cols>
    <col min="1" max="1" width="7.00390625" style="47" customWidth="1"/>
    <col min="2" max="2" width="26.7109375" style="47" customWidth="1"/>
    <col min="3" max="3" width="17.140625" style="47" customWidth="1"/>
    <col min="4" max="4" width="7.00390625" style="47" customWidth="1"/>
    <col min="5" max="5" width="22.140625" style="47" customWidth="1"/>
    <col min="6" max="6" width="17.140625" style="47" customWidth="1"/>
    <col min="7" max="7" width="7.00390625" style="47" customWidth="1"/>
    <col min="8" max="8" width="31.57421875" style="47" customWidth="1"/>
    <col min="9" max="9" width="11.8515625" style="47" customWidth="1"/>
    <col min="10" max="10" width="9.7109375" style="47" customWidth="1"/>
    <col min="11" max="16384" width="9.140625" style="47" customWidth="1"/>
  </cols>
  <sheetData>
    <row r="1" s="47" customFormat="1" ht="19.5">
      <c r="E1" s="48" t="s">
        <v>238</v>
      </c>
    </row>
    <row r="2" s="47" customFormat="1" ht="14.25">
      <c r="I2" s="60" t="s">
        <v>239</v>
      </c>
    </row>
    <row r="3" spans="1:9" s="47" customFormat="1" ht="12.75">
      <c r="A3" s="49" t="s">
        <v>2</v>
      </c>
      <c r="I3" s="61" t="s">
        <v>3</v>
      </c>
    </row>
    <row r="4" spans="1:9" s="47" customFormat="1" ht="15" customHeight="1">
      <c r="A4" s="50" t="s">
        <v>231</v>
      </c>
      <c r="B4" s="51"/>
      <c r="C4" s="51"/>
      <c r="D4" s="51" t="s">
        <v>240</v>
      </c>
      <c r="E4" s="51"/>
      <c r="F4" s="51"/>
      <c r="G4" s="51"/>
      <c r="H4" s="51"/>
      <c r="I4" s="51"/>
    </row>
    <row r="5" spans="1:9" s="47" customFormat="1" ht="15" customHeight="1">
      <c r="A5" s="52" t="s">
        <v>241</v>
      </c>
      <c r="B5" s="53" t="s">
        <v>118</v>
      </c>
      <c r="C5" s="53" t="s">
        <v>242</v>
      </c>
      <c r="D5" s="53" t="s">
        <v>241</v>
      </c>
      <c r="E5" s="53" t="s">
        <v>118</v>
      </c>
      <c r="F5" s="53" t="s">
        <v>242</v>
      </c>
      <c r="G5" s="53" t="s">
        <v>241</v>
      </c>
      <c r="H5" s="53" t="s">
        <v>118</v>
      </c>
      <c r="I5" s="53" t="s">
        <v>242</v>
      </c>
    </row>
    <row r="6" spans="1:9" s="47" customFormat="1" ht="15" customHeight="1">
      <c r="A6" s="52"/>
      <c r="B6" s="53"/>
      <c r="C6" s="53"/>
      <c r="D6" s="53"/>
      <c r="E6" s="53"/>
      <c r="F6" s="53"/>
      <c r="G6" s="53"/>
      <c r="H6" s="53"/>
      <c r="I6" s="53"/>
    </row>
    <row r="7" spans="1:9" s="47" customFormat="1" ht="15" customHeight="1">
      <c r="A7" s="54" t="s">
        <v>243</v>
      </c>
      <c r="B7" s="55" t="s">
        <v>244</v>
      </c>
      <c r="C7" s="56">
        <f ca="1">SUM(C8:C8:C20)</f>
        <v>11468725.59</v>
      </c>
      <c r="D7" s="55" t="s">
        <v>245</v>
      </c>
      <c r="E7" s="55" t="s">
        <v>246</v>
      </c>
      <c r="F7" s="56">
        <f>SUM(F8:F34)</f>
        <v>4414139.3</v>
      </c>
      <c r="G7" s="55" t="s">
        <v>247</v>
      </c>
      <c r="H7" s="55" t="s">
        <v>248</v>
      </c>
      <c r="I7" s="62" t="s">
        <v>249</v>
      </c>
    </row>
    <row r="8" spans="1:9" s="47" customFormat="1" ht="15" customHeight="1">
      <c r="A8" s="54" t="s">
        <v>250</v>
      </c>
      <c r="B8" s="55" t="s">
        <v>251</v>
      </c>
      <c r="C8" s="56">
        <v>4836689.72</v>
      </c>
      <c r="D8" s="55" t="s">
        <v>252</v>
      </c>
      <c r="E8" s="55" t="s">
        <v>253</v>
      </c>
      <c r="F8" s="56">
        <v>618541.13</v>
      </c>
      <c r="G8" s="55" t="s">
        <v>254</v>
      </c>
      <c r="H8" s="55" t="s">
        <v>255</v>
      </c>
      <c r="I8" s="62" t="s">
        <v>249</v>
      </c>
    </row>
    <row r="9" spans="1:9" s="47" customFormat="1" ht="15" customHeight="1">
      <c r="A9" s="54" t="s">
        <v>256</v>
      </c>
      <c r="B9" s="55" t="s">
        <v>257</v>
      </c>
      <c r="C9" s="56">
        <v>1177264.71</v>
      </c>
      <c r="D9" s="55" t="s">
        <v>258</v>
      </c>
      <c r="E9" s="55" t="s">
        <v>259</v>
      </c>
      <c r="F9" s="56">
        <v>90202.86</v>
      </c>
      <c r="G9" s="55" t="s">
        <v>260</v>
      </c>
      <c r="H9" s="55" t="s">
        <v>261</v>
      </c>
      <c r="I9" s="62" t="s">
        <v>249</v>
      </c>
    </row>
    <row r="10" spans="1:9" s="47" customFormat="1" ht="15" customHeight="1">
      <c r="A10" s="54" t="s">
        <v>262</v>
      </c>
      <c r="B10" s="55" t="s">
        <v>263</v>
      </c>
      <c r="C10" s="56">
        <v>832346.78</v>
      </c>
      <c r="D10" s="55" t="s">
        <v>264</v>
      </c>
      <c r="E10" s="55" t="s">
        <v>265</v>
      </c>
      <c r="F10" s="56">
        <v>700</v>
      </c>
      <c r="G10" s="55" t="s">
        <v>266</v>
      </c>
      <c r="H10" s="55" t="s">
        <v>267</v>
      </c>
      <c r="I10" s="63">
        <f>SUM(I11:I26)</f>
        <v>270000</v>
      </c>
    </row>
    <row r="11" spans="1:9" s="47" customFormat="1" ht="15" customHeight="1">
      <c r="A11" s="54" t="s">
        <v>268</v>
      </c>
      <c r="B11" s="55" t="s">
        <v>269</v>
      </c>
      <c r="C11" s="56"/>
      <c r="D11" s="55" t="s">
        <v>270</v>
      </c>
      <c r="E11" s="55" t="s">
        <v>271</v>
      </c>
      <c r="F11" s="56"/>
      <c r="G11" s="55" t="s">
        <v>272</v>
      </c>
      <c r="H11" s="55" t="s">
        <v>273</v>
      </c>
      <c r="I11" s="62"/>
    </row>
    <row r="12" spans="1:9" s="47" customFormat="1" ht="15" customHeight="1">
      <c r="A12" s="54" t="s">
        <v>274</v>
      </c>
      <c r="B12" s="55" t="s">
        <v>275</v>
      </c>
      <c r="C12" s="56">
        <v>816673.3</v>
      </c>
      <c r="D12" s="55" t="s">
        <v>276</v>
      </c>
      <c r="E12" s="55" t="s">
        <v>277</v>
      </c>
      <c r="F12" s="56">
        <v>6174.2</v>
      </c>
      <c r="G12" s="55" t="s">
        <v>278</v>
      </c>
      <c r="H12" s="55" t="s">
        <v>279</v>
      </c>
      <c r="I12" s="63">
        <v>270000</v>
      </c>
    </row>
    <row r="13" spans="1:9" s="47" customFormat="1" ht="15" customHeight="1">
      <c r="A13" s="54" t="s">
        <v>280</v>
      </c>
      <c r="B13" s="55" t="s">
        <v>281</v>
      </c>
      <c r="C13" s="56">
        <v>1828212.56</v>
      </c>
      <c r="D13" s="55" t="s">
        <v>282</v>
      </c>
      <c r="E13" s="55" t="s">
        <v>283</v>
      </c>
      <c r="F13" s="56">
        <v>55771.43</v>
      </c>
      <c r="G13" s="55" t="s">
        <v>284</v>
      </c>
      <c r="H13" s="55" t="s">
        <v>285</v>
      </c>
      <c r="I13" s="62" t="s">
        <v>249</v>
      </c>
    </row>
    <row r="14" spans="1:9" s="47" customFormat="1" ht="15" customHeight="1">
      <c r="A14" s="54" t="s">
        <v>286</v>
      </c>
      <c r="B14" s="55" t="s">
        <v>287</v>
      </c>
      <c r="C14" s="56">
        <v>499092.74</v>
      </c>
      <c r="D14" s="55" t="s">
        <v>288</v>
      </c>
      <c r="E14" s="55" t="s">
        <v>289</v>
      </c>
      <c r="F14" s="56">
        <v>8288</v>
      </c>
      <c r="G14" s="55" t="s">
        <v>290</v>
      </c>
      <c r="H14" s="55" t="s">
        <v>291</v>
      </c>
      <c r="I14" s="62" t="s">
        <v>249</v>
      </c>
    </row>
    <row r="15" spans="1:9" s="47" customFormat="1" ht="15" customHeight="1">
      <c r="A15" s="54" t="s">
        <v>292</v>
      </c>
      <c r="B15" s="55" t="s">
        <v>293</v>
      </c>
      <c r="C15" s="56">
        <v>568003.78</v>
      </c>
      <c r="D15" s="55" t="s">
        <v>294</v>
      </c>
      <c r="E15" s="55" t="s">
        <v>295</v>
      </c>
      <c r="F15" s="56"/>
      <c r="G15" s="55" t="s">
        <v>296</v>
      </c>
      <c r="H15" s="55" t="s">
        <v>297</v>
      </c>
      <c r="I15" s="62" t="s">
        <v>249</v>
      </c>
    </row>
    <row r="16" spans="1:9" s="47" customFormat="1" ht="15" customHeight="1">
      <c r="A16" s="54" t="s">
        <v>298</v>
      </c>
      <c r="B16" s="55" t="s">
        <v>299</v>
      </c>
      <c r="C16" s="56"/>
      <c r="D16" s="55" t="s">
        <v>300</v>
      </c>
      <c r="E16" s="55" t="s">
        <v>301</v>
      </c>
      <c r="F16" s="56"/>
      <c r="G16" s="55" t="s">
        <v>302</v>
      </c>
      <c r="H16" s="55" t="s">
        <v>303</v>
      </c>
      <c r="I16" s="62" t="s">
        <v>249</v>
      </c>
    </row>
    <row r="17" spans="1:9" s="47" customFormat="1" ht="15" customHeight="1">
      <c r="A17" s="54" t="s">
        <v>304</v>
      </c>
      <c r="B17" s="55" t="s">
        <v>305</v>
      </c>
      <c r="C17" s="56">
        <v>204159.61</v>
      </c>
      <c r="D17" s="55" t="s">
        <v>306</v>
      </c>
      <c r="E17" s="55" t="s">
        <v>307</v>
      </c>
      <c r="F17" s="56">
        <v>697014.8</v>
      </c>
      <c r="G17" s="55" t="s">
        <v>308</v>
      </c>
      <c r="H17" s="55" t="s">
        <v>309</v>
      </c>
      <c r="I17" s="62" t="s">
        <v>249</v>
      </c>
    </row>
    <row r="18" spans="1:9" s="47" customFormat="1" ht="15" customHeight="1">
      <c r="A18" s="54" t="s">
        <v>310</v>
      </c>
      <c r="B18" s="55" t="s">
        <v>198</v>
      </c>
      <c r="C18" s="56">
        <v>699429.39</v>
      </c>
      <c r="D18" s="55" t="s">
        <v>311</v>
      </c>
      <c r="E18" s="55" t="s">
        <v>312</v>
      </c>
      <c r="F18" s="56"/>
      <c r="G18" s="55" t="s">
        <v>313</v>
      </c>
      <c r="H18" s="55" t="s">
        <v>314</v>
      </c>
      <c r="I18" s="62" t="s">
        <v>249</v>
      </c>
    </row>
    <row r="19" spans="1:9" s="47" customFormat="1" ht="15" customHeight="1">
      <c r="A19" s="54" t="s">
        <v>315</v>
      </c>
      <c r="B19" s="55" t="s">
        <v>316</v>
      </c>
      <c r="C19" s="56"/>
      <c r="D19" s="55" t="s">
        <v>317</v>
      </c>
      <c r="E19" s="55" t="s">
        <v>318</v>
      </c>
      <c r="F19" s="56">
        <v>653479.75</v>
      </c>
      <c r="G19" s="55" t="s">
        <v>319</v>
      </c>
      <c r="H19" s="55" t="s">
        <v>320</v>
      </c>
      <c r="I19" s="62" t="s">
        <v>249</v>
      </c>
    </row>
    <row r="20" spans="1:9" s="47" customFormat="1" ht="15" customHeight="1">
      <c r="A20" s="54" t="s">
        <v>321</v>
      </c>
      <c r="B20" s="55" t="s">
        <v>322</v>
      </c>
      <c r="C20" s="56">
        <v>6853</v>
      </c>
      <c r="D20" s="55" t="s">
        <v>323</v>
      </c>
      <c r="E20" s="55" t="s">
        <v>324</v>
      </c>
      <c r="F20" s="56">
        <v>27200</v>
      </c>
      <c r="G20" s="55" t="s">
        <v>325</v>
      </c>
      <c r="H20" s="55" t="s">
        <v>326</v>
      </c>
      <c r="I20" s="62" t="s">
        <v>249</v>
      </c>
    </row>
    <row r="21" spans="1:9" s="47" customFormat="1" ht="15" customHeight="1">
      <c r="A21" s="54" t="s">
        <v>327</v>
      </c>
      <c r="B21" s="55" t="s">
        <v>328</v>
      </c>
      <c r="C21" s="56">
        <f>SUM(C22:C32)</f>
        <v>305223.93</v>
      </c>
      <c r="D21" s="55" t="s">
        <v>329</v>
      </c>
      <c r="E21" s="55" t="s">
        <v>330</v>
      </c>
      <c r="F21" s="56"/>
      <c r="G21" s="55" t="s">
        <v>331</v>
      </c>
      <c r="H21" s="55" t="s">
        <v>332</v>
      </c>
      <c r="I21" s="62" t="s">
        <v>249</v>
      </c>
    </row>
    <row r="22" spans="1:9" s="47" customFormat="1" ht="15" customHeight="1">
      <c r="A22" s="54" t="s">
        <v>333</v>
      </c>
      <c r="B22" s="55" t="s">
        <v>334</v>
      </c>
      <c r="C22" s="56">
        <v>162480</v>
      </c>
      <c r="D22" s="55" t="s">
        <v>335</v>
      </c>
      <c r="E22" s="55" t="s">
        <v>336</v>
      </c>
      <c r="F22" s="56">
        <v>56300</v>
      </c>
      <c r="G22" s="55" t="s">
        <v>337</v>
      </c>
      <c r="H22" s="55" t="s">
        <v>338</v>
      </c>
      <c r="I22" s="62" t="s">
        <v>249</v>
      </c>
    </row>
    <row r="23" spans="1:9" s="47" customFormat="1" ht="15" customHeight="1">
      <c r="A23" s="54" t="s">
        <v>339</v>
      </c>
      <c r="B23" s="55" t="s">
        <v>340</v>
      </c>
      <c r="C23" s="56"/>
      <c r="D23" s="55" t="s">
        <v>341</v>
      </c>
      <c r="E23" s="55" t="s">
        <v>342</v>
      </c>
      <c r="F23" s="56">
        <v>112155</v>
      </c>
      <c r="G23" s="55" t="s">
        <v>343</v>
      </c>
      <c r="H23" s="55" t="s">
        <v>344</v>
      </c>
      <c r="I23" s="62" t="s">
        <v>249</v>
      </c>
    </row>
    <row r="24" spans="1:9" s="47" customFormat="1" ht="15" customHeight="1">
      <c r="A24" s="54" t="s">
        <v>345</v>
      </c>
      <c r="B24" s="55" t="s">
        <v>346</v>
      </c>
      <c r="C24" s="56"/>
      <c r="D24" s="55" t="s">
        <v>347</v>
      </c>
      <c r="E24" s="55" t="s">
        <v>348</v>
      </c>
      <c r="F24" s="56">
        <v>5570.78</v>
      </c>
      <c r="G24" s="55" t="s">
        <v>349</v>
      </c>
      <c r="H24" s="55" t="s">
        <v>350</v>
      </c>
      <c r="I24" s="62" t="s">
        <v>249</v>
      </c>
    </row>
    <row r="25" spans="1:9" s="47" customFormat="1" ht="15" customHeight="1">
      <c r="A25" s="54" t="s">
        <v>351</v>
      </c>
      <c r="B25" s="55" t="s">
        <v>352</v>
      </c>
      <c r="C25" s="56"/>
      <c r="D25" s="55" t="s">
        <v>353</v>
      </c>
      <c r="E25" s="55" t="s">
        <v>354</v>
      </c>
      <c r="F25" s="56"/>
      <c r="G25" s="55" t="s">
        <v>355</v>
      </c>
      <c r="H25" s="55" t="s">
        <v>356</v>
      </c>
      <c r="I25" s="62" t="s">
        <v>249</v>
      </c>
    </row>
    <row r="26" spans="1:9" s="47" customFormat="1" ht="15" customHeight="1">
      <c r="A26" s="54" t="s">
        <v>357</v>
      </c>
      <c r="B26" s="55" t="s">
        <v>358</v>
      </c>
      <c r="C26" s="56">
        <v>76202</v>
      </c>
      <c r="D26" s="55" t="s">
        <v>359</v>
      </c>
      <c r="E26" s="55" t="s">
        <v>360</v>
      </c>
      <c r="F26" s="56"/>
      <c r="G26" s="55" t="s">
        <v>361</v>
      </c>
      <c r="H26" s="55" t="s">
        <v>362</v>
      </c>
      <c r="I26" s="62" t="s">
        <v>249</v>
      </c>
    </row>
    <row r="27" spans="1:9" s="47" customFormat="1" ht="15" customHeight="1">
      <c r="A27" s="54" t="s">
        <v>363</v>
      </c>
      <c r="B27" s="55" t="s">
        <v>364</v>
      </c>
      <c r="C27" s="56">
        <v>8965.51</v>
      </c>
      <c r="D27" s="55" t="s">
        <v>365</v>
      </c>
      <c r="E27" s="55" t="s">
        <v>366</v>
      </c>
      <c r="F27" s="56">
        <v>136105.32</v>
      </c>
      <c r="G27" s="55" t="s">
        <v>367</v>
      </c>
      <c r="H27" s="55" t="s">
        <v>368</v>
      </c>
      <c r="I27" s="62">
        <f>SUM(I28:I31)</f>
        <v>1477960</v>
      </c>
    </row>
    <row r="28" spans="1:9" s="47" customFormat="1" ht="15" customHeight="1">
      <c r="A28" s="54" t="s">
        <v>369</v>
      </c>
      <c r="B28" s="55" t="s">
        <v>370</v>
      </c>
      <c r="C28" s="56">
        <v>6591.88</v>
      </c>
      <c r="D28" s="55" t="s">
        <v>371</v>
      </c>
      <c r="E28" s="55" t="s">
        <v>372</v>
      </c>
      <c r="F28" s="56">
        <v>1235960</v>
      </c>
      <c r="G28" s="55" t="s">
        <v>373</v>
      </c>
      <c r="H28" s="55" t="s">
        <v>374</v>
      </c>
      <c r="I28" s="62" t="s">
        <v>249</v>
      </c>
    </row>
    <row r="29" spans="1:9" s="47" customFormat="1" ht="15" customHeight="1">
      <c r="A29" s="54" t="s">
        <v>375</v>
      </c>
      <c r="B29" s="55" t="s">
        <v>376</v>
      </c>
      <c r="C29" s="56"/>
      <c r="D29" s="55" t="s">
        <v>377</v>
      </c>
      <c r="E29" s="55" t="s">
        <v>378</v>
      </c>
      <c r="F29" s="56">
        <v>174600.89</v>
      </c>
      <c r="G29" s="55" t="s">
        <v>379</v>
      </c>
      <c r="H29" s="55" t="s">
        <v>380</v>
      </c>
      <c r="I29" s="62" t="s">
        <v>249</v>
      </c>
    </row>
    <row r="30" spans="1:9" s="47" customFormat="1" ht="15" customHeight="1">
      <c r="A30" s="54" t="s">
        <v>381</v>
      </c>
      <c r="B30" s="55" t="s">
        <v>382</v>
      </c>
      <c r="C30" s="56">
        <v>48260</v>
      </c>
      <c r="D30" s="55" t="s">
        <v>383</v>
      </c>
      <c r="E30" s="55" t="s">
        <v>384</v>
      </c>
      <c r="F30" s="56">
        <v>158721.75</v>
      </c>
      <c r="G30" s="55" t="s">
        <v>385</v>
      </c>
      <c r="H30" s="55" t="s">
        <v>386</v>
      </c>
      <c r="I30" s="62" t="s">
        <v>249</v>
      </c>
    </row>
    <row r="31" spans="1:9" s="47" customFormat="1" ht="15" customHeight="1">
      <c r="A31" s="54" t="s">
        <v>387</v>
      </c>
      <c r="B31" s="55" t="s">
        <v>388</v>
      </c>
      <c r="C31" s="56"/>
      <c r="D31" s="55" t="s">
        <v>389</v>
      </c>
      <c r="E31" s="55" t="s">
        <v>390</v>
      </c>
      <c r="F31" s="56">
        <v>316577.67</v>
      </c>
      <c r="G31" s="55" t="s">
        <v>391</v>
      </c>
      <c r="H31" s="55" t="s">
        <v>392</v>
      </c>
      <c r="I31" s="62">
        <v>1477960</v>
      </c>
    </row>
    <row r="32" spans="1:9" s="47" customFormat="1" ht="15" customHeight="1">
      <c r="A32" s="54" t="s">
        <v>393</v>
      </c>
      <c r="B32" s="55" t="s">
        <v>394</v>
      </c>
      <c r="C32" s="56">
        <v>2724.54</v>
      </c>
      <c r="D32" s="55" t="s">
        <v>395</v>
      </c>
      <c r="E32" s="55" t="s">
        <v>396</v>
      </c>
      <c r="F32" s="56">
        <v>47975.72</v>
      </c>
      <c r="G32" s="55" t="s">
        <v>249</v>
      </c>
      <c r="H32" s="55" t="s">
        <v>249</v>
      </c>
      <c r="I32" s="62" t="s">
        <v>249</v>
      </c>
    </row>
    <row r="33" spans="1:9" s="47" customFormat="1" ht="15" customHeight="1">
      <c r="A33" s="54" t="s">
        <v>249</v>
      </c>
      <c r="B33" s="55" t="s">
        <v>249</v>
      </c>
      <c r="C33" s="56"/>
      <c r="D33" s="55" t="s">
        <v>397</v>
      </c>
      <c r="E33" s="55" t="s">
        <v>398</v>
      </c>
      <c r="F33" s="56"/>
      <c r="G33" s="55" t="s">
        <v>249</v>
      </c>
      <c r="H33" s="55" t="s">
        <v>249</v>
      </c>
      <c r="I33" s="62" t="s">
        <v>249</v>
      </c>
    </row>
    <row r="34" spans="1:9" s="47" customFormat="1" ht="15" customHeight="1">
      <c r="A34" s="54" t="s">
        <v>249</v>
      </c>
      <c r="B34" s="55" t="s">
        <v>249</v>
      </c>
      <c r="C34" s="56"/>
      <c r="D34" s="55" t="s">
        <v>399</v>
      </c>
      <c r="E34" s="55" t="s">
        <v>400</v>
      </c>
      <c r="F34" s="56">
        <v>12800</v>
      </c>
      <c r="G34" s="55" t="s">
        <v>249</v>
      </c>
      <c r="H34" s="55" t="s">
        <v>249</v>
      </c>
      <c r="I34" s="62" t="s">
        <v>249</v>
      </c>
    </row>
    <row r="35" spans="1:9" s="47" customFormat="1" ht="15" customHeight="1">
      <c r="A35" s="57" t="s">
        <v>401</v>
      </c>
      <c r="B35" s="58"/>
      <c r="C35" s="56">
        <f>C7+C21</f>
        <v>11773949.52</v>
      </c>
      <c r="D35" s="58" t="s">
        <v>402</v>
      </c>
      <c r="E35" s="58"/>
      <c r="F35" s="58"/>
      <c r="G35" s="58"/>
      <c r="H35" s="58"/>
      <c r="I35" s="63">
        <f>F7+I10+I27</f>
        <v>6162099.3</v>
      </c>
    </row>
    <row r="36" spans="1:9" s="47" customFormat="1" ht="15" customHeight="1">
      <c r="A36" s="59" t="s">
        <v>403</v>
      </c>
      <c r="B36" s="59"/>
      <c r="C36" s="59"/>
      <c r="D36" s="59"/>
      <c r="E36" s="59"/>
      <c r="F36" s="59"/>
      <c r="G36" s="59"/>
      <c r="H36" s="59"/>
      <c r="I36" s="59"/>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16111111111111112" right="0" top="0.40902777777777777" bottom="0.21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I16" sqref="I16"/>
    </sheetView>
  </sheetViews>
  <sheetFormatPr defaultColWidth="9.140625" defaultRowHeight="12.75"/>
  <cols>
    <col min="1" max="1" width="13.421875" style="35" customWidth="1"/>
    <col min="2" max="2" width="10.421875" style="35" customWidth="1"/>
    <col min="3" max="3" width="13.421875" style="35" customWidth="1"/>
    <col min="4" max="4" width="10.28125" style="35" customWidth="1"/>
    <col min="5" max="7" width="13.421875" style="35" customWidth="1"/>
    <col min="8" max="8" width="9.28125" style="35" customWidth="1"/>
    <col min="9" max="9" width="13.421875" style="35" customWidth="1"/>
    <col min="10" max="10" width="9.28125" style="35" customWidth="1"/>
    <col min="11" max="12" width="13.421875" style="35" customWidth="1"/>
    <col min="13" max="13" width="9.7109375" style="35" customWidth="1"/>
    <col min="14" max="16384" width="9.140625" style="35" customWidth="1"/>
  </cols>
  <sheetData>
    <row r="1" s="35" customFormat="1" ht="27">
      <c r="F1" s="36" t="s">
        <v>404</v>
      </c>
    </row>
    <row r="2" s="35" customFormat="1" ht="12.75">
      <c r="L2" s="46" t="s">
        <v>405</v>
      </c>
    </row>
    <row r="3" spans="1:12" s="35" customFormat="1" ht="12.75">
      <c r="A3" s="37" t="s">
        <v>2</v>
      </c>
      <c r="L3" s="46" t="s">
        <v>3</v>
      </c>
    </row>
    <row r="4" spans="1:12" s="35" customFormat="1" ht="15" customHeight="1">
      <c r="A4" s="38" t="s">
        <v>406</v>
      </c>
      <c r="B4" s="39"/>
      <c r="C4" s="39"/>
      <c r="D4" s="39"/>
      <c r="E4" s="39"/>
      <c r="F4" s="39"/>
      <c r="G4" s="39" t="s">
        <v>242</v>
      </c>
      <c r="H4" s="39"/>
      <c r="I4" s="39"/>
      <c r="J4" s="39"/>
      <c r="K4" s="39"/>
      <c r="L4" s="39"/>
    </row>
    <row r="5" spans="1:12" s="35" customFormat="1" ht="15" customHeight="1">
      <c r="A5" s="40" t="s">
        <v>124</v>
      </c>
      <c r="B5" s="41" t="s">
        <v>407</v>
      </c>
      <c r="C5" s="41" t="s">
        <v>408</v>
      </c>
      <c r="D5" s="41"/>
      <c r="E5" s="41"/>
      <c r="F5" s="41" t="s">
        <v>409</v>
      </c>
      <c r="G5" s="41" t="s">
        <v>124</v>
      </c>
      <c r="H5" s="41" t="s">
        <v>407</v>
      </c>
      <c r="I5" s="41" t="s">
        <v>408</v>
      </c>
      <c r="J5" s="41"/>
      <c r="K5" s="41"/>
      <c r="L5" s="41" t="s">
        <v>409</v>
      </c>
    </row>
    <row r="6" spans="1:12" s="35" customFormat="1" ht="30.75" customHeight="1">
      <c r="A6" s="40"/>
      <c r="B6" s="41"/>
      <c r="C6" s="41" t="s">
        <v>119</v>
      </c>
      <c r="D6" s="41" t="s">
        <v>410</v>
      </c>
      <c r="E6" s="41" t="s">
        <v>411</v>
      </c>
      <c r="F6" s="41"/>
      <c r="G6" s="41"/>
      <c r="H6" s="41"/>
      <c r="I6" s="41" t="s">
        <v>119</v>
      </c>
      <c r="J6" s="41" t="s">
        <v>410</v>
      </c>
      <c r="K6" s="41" t="s">
        <v>411</v>
      </c>
      <c r="L6" s="41"/>
    </row>
    <row r="7" spans="1:12" s="35" customFormat="1" ht="15" customHeight="1">
      <c r="A7" s="40" t="s">
        <v>14</v>
      </c>
      <c r="B7" s="41" t="s">
        <v>18</v>
      </c>
      <c r="C7" s="41" t="s">
        <v>11</v>
      </c>
      <c r="D7" s="41" t="s">
        <v>25</v>
      </c>
      <c r="E7" s="41" t="s">
        <v>29</v>
      </c>
      <c r="F7" s="41" t="s">
        <v>12</v>
      </c>
      <c r="G7" s="41" t="s">
        <v>36</v>
      </c>
      <c r="H7" s="41" t="s">
        <v>39</v>
      </c>
      <c r="I7" s="41" t="s">
        <v>42</v>
      </c>
      <c r="J7" s="41" t="s">
        <v>45</v>
      </c>
      <c r="K7" s="41" t="s">
        <v>48</v>
      </c>
      <c r="L7" s="41" t="s">
        <v>51</v>
      </c>
    </row>
    <row r="8" spans="1:12" s="35" customFormat="1" ht="15" customHeight="1">
      <c r="A8" s="42">
        <f>C8+F8</f>
        <v>590000</v>
      </c>
      <c r="B8" s="43">
        <v>0</v>
      </c>
      <c r="C8" s="44">
        <v>390000</v>
      </c>
      <c r="D8" s="43">
        <v>0</v>
      </c>
      <c r="E8" s="44">
        <v>390000</v>
      </c>
      <c r="F8" s="44">
        <v>200000</v>
      </c>
      <c r="G8" s="44">
        <f>I8+L8</f>
        <v>428732.67</v>
      </c>
      <c r="H8" s="43">
        <v>0</v>
      </c>
      <c r="I8" s="44">
        <v>316577.67</v>
      </c>
      <c r="J8" s="43">
        <v>0</v>
      </c>
      <c r="K8" s="44">
        <v>316577.67</v>
      </c>
      <c r="L8" s="44">
        <v>112155</v>
      </c>
    </row>
    <row r="9" spans="1:12" s="35" customFormat="1" ht="30.75" customHeight="1">
      <c r="A9" s="45" t="s">
        <v>412</v>
      </c>
      <c r="B9" s="45"/>
      <c r="C9" s="45"/>
      <c r="D9" s="45"/>
      <c r="E9" s="45"/>
      <c r="F9" s="45"/>
      <c r="G9" s="45"/>
      <c r="H9" s="45"/>
      <c r="I9" s="45"/>
      <c r="J9" s="45"/>
      <c r="K9" s="45"/>
      <c r="L9" s="45"/>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16111111111111112" right="0"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J14"/>
  <sheetViews>
    <sheetView zoomScaleSheetLayoutView="100" workbookViewId="0" topLeftCell="A1">
      <selection activeCell="G26" sqref="G26"/>
    </sheetView>
  </sheetViews>
  <sheetFormatPr defaultColWidth="9.140625" defaultRowHeight="12.75"/>
  <cols>
    <col min="1" max="3" width="3.140625" style="0" customWidth="1"/>
    <col min="4" max="4" width="37.28125" style="0" customWidth="1"/>
    <col min="5" max="7" width="16.00390625" style="0" customWidth="1"/>
    <col min="8" max="8" width="11.8515625" style="0" customWidth="1"/>
    <col min="9" max="9" width="16.140625" style="0" customWidth="1"/>
    <col min="10" max="10" width="16.00390625" style="0" customWidth="1"/>
  </cols>
  <sheetData>
    <row r="2" spans="1:10" ht="12.75">
      <c r="A2" s="1" t="s">
        <v>413</v>
      </c>
      <c r="B2" s="2"/>
      <c r="C2" s="2"/>
      <c r="D2" s="2"/>
      <c r="E2" s="2"/>
      <c r="F2" s="2"/>
      <c r="G2" s="2"/>
      <c r="H2" s="2"/>
      <c r="I2" s="2"/>
      <c r="J2" s="2"/>
    </row>
    <row r="3" ht="12.75">
      <c r="J3" s="34" t="s">
        <v>414</v>
      </c>
    </row>
    <row r="4" spans="1:10" ht="13.5">
      <c r="A4" s="3" t="s">
        <v>2</v>
      </c>
      <c r="B4" s="4"/>
      <c r="C4" s="4"/>
      <c r="D4" s="4"/>
      <c r="J4" s="34" t="s">
        <v>3</v>
      </c>
    </row>
    <row r="5" spans="1:10" ht="15" customHeight="1">
      <c r="A5" s="5" t="s">
        <v>6</v>
      </c>
      <c r="B5" s="6"/>
      <c r="C5" s="6"/>
      <c r="D5" s="6"/>
      <c r="E5" s="7" t="s">
        <v>415</v>
      </c>
      <c r="F5" s="8" t="s">
        <v>416</v>
      </c>
      <c r="G5" s="9" t="s">
        <v>230</v>
      </c>
      <c r="H5" s="9"/>
      <c r="I5" s="9"/>
      <c r="J5" s="9" t="s">
        <v>417</v>
      </c>
    </row>
    <row r="6" spans="1:10" ht="15" customHeight="1">
      <c r="A6" s="10" t="s">
        <v>117</v>
      </c>
      <c r="B6" s="11"/>
      <c r="C6" s="11"/>
      <c r="D6" s="11" t="s">
        <v>118</v>
      </c>
      <c r="E6" s="12"/>
      <c r="F6" s="13"/>
      <c r="G6" s="9" t="s">
        <v>119</v>
      </c>
      <c r="H6" s="9" t="s">
        <v>201</v>
      </c>
      <c r="I6" s="9" t="s">
        <v>202</v>
      </c>
      <c r="J6" s="9"/>
    </row>
    <row r="7" spans="1:10" ht="15" customHeight="1">
      <c r="A7" s="10"/>
      <c r="B7" s="11"/>
      <c r="C7" s="11"/>
      <c r="D7" s="11"/>
      <c r="E7" s="12"/>
      <c r="F7" s="13"/>
      <c r="G7" s="9"/>
      <c r="H7" s="9"/>
      <c r="I7" s="9"/>
      <c r="J7" s="9"/>
    </row>
    <row r="8" spans="1:10" ht="30" customHeight="1">
      <c r="A8" s="10"/>
      <c r="B8" s="11"/>
      <c r="C8" s="11"/>
      <c r="D8" s="11"/>
      <c r="E8" s="14"/>
      <c r="F8" s="15"/>
      <c r="G8" s="9"/>
      <c r="H8" s="9"/>
      <c r="I8" s="9"/>
      <c r="J8" s="9"/>
    </row>
    <row r="9" spans="1:10" ht="15" customHeight="1">
      <c r="A9" s="10" t="s">
        <v>121</v>
      </c>
      <c r="B9" s="11" t="s">
        <v>122</v>
      </c>
      <c r="C9" s="11" t="s">
        <v>123</v>
      </c>
      <c r="D9" s="16" t="s">
        <v>10</v>
      </c>
      <c r="E9" s="17" t="s">
        <v>14</v>
      </c>
      <c r="F9" s="18" t="s">
        <v>25</v>
      </c>
      <c r="G9" s="19" t="s">
        <v>36</v>
      </c>
      <c r="H9" s="19" t="s">
        <v>39</v>
      </c>
      <c r="I9" s="19" t="s">
        <v>48</v>
      </c>
      <c r="J9" s="19" t="s">
        <v>57</v>
      </c>
    </row>
    <row r="10" spans="1:10" ht="15" customHeight="1">
      <c r="A10" s="10"/>
      <c r="B10" s="11"/>
      <c r="C10" s="11"/>
      <c r="D10" s="11" t="s">
        <v>124</v>
      </c>
      <c r="E10" s="20">
        <v>1683034.8</v>
      </c>
      <c r="F10" s="21">
        <v>19479000</v>
      </c>
      <c r="G10" s="22">
        <v>20147271.16</v>
      </c>
      <c r="H10" s="22">
        <v>0</v>
      </c>
      <c r="I10" s="22">
        <v>20147271.16</v>
      </c>
      <c r="J10" s="22">
        <v>1014763.64</v>
      </c>
    </row>
    <row r="11" spans="1:10" ht="15" customHeight="1">
      <c r="A11" s="23" t="s">
        <v>165</v>
      </c>
      <c r="B11" s="24"/>
      <c r="C11" s="24"/>
      <c r="D11" s="25" t="s">
        <v>166</v>
      </c>
      <c r="E11" s="26">
        <v>1683034.8</v>
      </c>
      <c r="F11" s="27">
        <v>19479000</v>
      </c>
      <c r="G11" s="28">
        <v>20147271.16</v>
      </c>
      <c r="H11" s="29">
        <v>0</v>
      </c>
      <c r="I11" s="28">
        <v>20147271.16</v>
      </c>
      <c r="J11" s="29">
        <v>1014763.64</v>
      </c>
    </row>
    <row r="12" spans="1:10" ht="15" customHeight="1">
      <c r="A12" s="23" t="s">
        <v>171</v>
      </c>
      <c r="B12" s="24"/>
      <c r="C12" s="24"/>
      <c r="D12" s="25" t="s">
        <v>172</v>
      </c>
      <c r="E12" s="26">
        <v>1683034.8</v>
      </c>
      <c r="F12" s="30">
        <v>19479000</v>
      </c>
      <c r="G12" s="30">
        <v>20147271.16</v>
      </c>
      <c r="H12" s="26">
        <v>0</v>
      </c>
      <c r="I12" s="30">
        <v>20147271.16</v>
      </c>
      <c r="J12" s="26">
        <v>1014763.64</v>
      </c>
    </row>
    <row r="13" spans="1:10" ht="15" customHeight="1">
      <c r="A13" s="31" t="s">
        <v>173</v>
      </c>
      <c r="B13" s="32"/>
      <c r="C13" s="32"/>
      <c r="D13" s="32" t="s">
        <v>174</v>
      </c>
      <c r="E13" s="33">
        <v>1683034.8</v>
      </c>
      <c r="F13" s="33">
        <v>19479000</v>
      </c>
      <c r="G13" s="33">
        <v>20147271.16</v>
      </c>
      <c r="H13" s="33">
        <v>0</v>
      </c>
      <c r="I13" s="33">
        <v>20147271.16</v>
      </c>
      <c r="J13" s="33">
        <v>1014763.64</v>
      </c>
    </row>
    <row r="14" ht="13.5">
      <c r="A14" s="34" t="s">
        <v>418</v>
      </c>
    </row>
  </sheetData>
  <sheetProtection/>
  <mergeCells count="18">
    <mergeCell ref="A2:J2"/>
    <mergeCell ref="A4:D4"/>
    <mergeCell ref="A5:D5"/>
    <mergeCell ref="G5:I5"/>
    <mergeCell ref="A11:C11"/>
    <mergeCell ref="A12:C12"/>
    <mergeCell ref="A13:C13"/>
    <mergeCell ref="A9:A10"/>
    <mergeCell ref="B9:B10"/>
    <mergeCell ref="C9:C10"/>
    <mergeCell ref="D6:D8"/>
    <mergeCell ref="E5:E8"/>
    <mergeCell ref="F5:F8"/>
    <mergeCell ref="G6:G8"/>
    <mergeCell ref="H6:H8"/>
    <mergeCell ref="I6:I8"/>
    <mergeCell ref="J5:J8"/>
    <mergeCell ref="A6:C8"/>
  </mergeCells>
  <printOptions/>
  <pageMargins left="0.16111111111111112" right="0.16111111111111112" top="1"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2020-10-12T07:29:01Z</dcterms:created>
  <dcterms:modified xsi:type="dcterms:W3CDTF">2021-06-09T09:25:03Z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284D7E3458084C34ADD8A696E5BBBA04</vt:lpwstr>
  </property>
</Properties>
</file>