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0" yWindow="0" windowWidth="20730" windowHeight="9090"/>
  </bookViews>
  <sheets>
    <sheet name="1部门收支总体情况表 " sheetId="26" r:id="rId1"/>
    <sheet name="2部门收入总体情况表" sheetId="20" r:id="rId2"/>
    <sheet name="3部门支出总体情况表" sheetId="21" r:id="rId3"/>
    <sheet name="4财政拨款收支总体情况表" sheetId="8" r:id="rId4"/>
    <sheet name="5一般公共预算支出情况表" sheetId="10" r:id="rId5"/>
    <sheet name="6一般公共预算基本支出情况表" sheetId="11" r:id="rId6"/>
    <sheet name="7政府性基金支出情况表" sheetId="23" r:id="rId7"/>
    <sheet name="8一般公共预算“三公”经费支出情况表" sheetId="12" r:id="rId8"/>
  </sheets>
  <definedNames>
    <definedName name="_xlnm._FilterDatabase" localSheetId="2" hidden="1">'3部门支出总体情况表'!$A$6:$M$22</definedName>
    <definedName name="_xlnm.Print_Area" localSheetId="0">'1部门收支总体情况表 '!$A$1:$M$24</definedName>
    <definedName name="_xlnm.Print_Area" localSheetId="1">'2部门收入总体情况表'!$A$1:$P$8</definedName>
    <definedName name="_xlnm.Print_Area" localSheetId="2">'3部门支出总体情况表'!$A$1:$M$22</definedName>
    <definedName name="_xlnm.Print_Area" localSheetId="3">'4财政拨款收支总体情况表'!$A$1:$L$35</definedName>
    <definedName name="_xlnm.Print_Area" localSheetId="4">'5一般公共预算支出情况表'!$A$1:$M$21</definedName>
    <definedName name="_xlnm.Print_Area" localSheetId="5">'6一般公共预算基本支出情况表'!$A$1:$H$43</definedName>
    <definedName name="_xlnm.Print_Area" localSheetId="6">'7政府性基金支出情况表'!$A$1:$M$10</definedName>
    <definedName name="_xlnm.Print_Area" localSheetId="7">'8一般公共预算“三公”经费支出情况表'!$A$1:$B$12</definedName>
    <definedName name="_xlnm.Print_Titles" localSheetId="0">'1部门收支总体情况表 '!$1:$7</definedName>
    <definedName name="_xlnm.Print_Titles" localSheetId="1">'2部门收入总体情况表'!$1:$6</definedName>
    <definedName name="_xlnm.Print_Titles" localSheetId="2">'3部门支出总体情况表'!$1:$6</definedName>
    <definedName name="_xlnm.Print_Titles" localSheetId="3">'4财政拨款收支总体情况表'!$1:$7</definedName>
    <definedName name="_xlnm.Print_Titles" localSheetId="4">'5一般公共预算支出情况表'!$1:$6</definedName>
    <definedName name="_xlnm.Print_Titles" localSheetId="5">'6一般公共预算基本支出情况表'!$1:$7</definedName>
    <definedName name="_xlnm.Print_Titles" localSheetId="6">'7政府性基金支出情况表'!$1:$7</definedName>
    <definedName name="_xlnm.Print_Titles" localSheetId="7">'8一般公共预算“三公”经费支出情况表'!$1:$4</definedName>
  </definedNames>
  <calcPr calcId="125725"/>
</workbook>
</file>

<file path=xl/calcChain.xml><?xml version="1.0" encoding="utf-8"?>
<calcChain xmlns="http://schemas.openxmlformats.org/spreadsheetml/2006/main">
  <c r="F14" i="26"/>
  <c r="G14"/>
  <c r="C24"/>
  <c r="E24"/>
  <c r="F24"/>
  <c r="G24"/>
  <c r="H24"/>
  <c r="I24"/>
  <c r="E35" i="8"/>
  <c r="F35"/>
  <c r="G35"/>
  <c r="D6" i="11"/>
  <c r="H6"/>
  <c r="H37" l="1"/>
</calcChain>
</file>

<file path=xl/sharedStrings.xml><?xml version="1.0" encoding="utf-8"?>
<sst xmlns="http://schemas.openxmlformats.org/spreadsheetml/2006/main" count="470" uniqueCount="225">
  <si>
    <t>预算01表</t>
  </si>
  <si>
    <t>单位名称：罗山县水利局</t>
  </si>
  <si>
    <t>单位：万元</t>
  </si>
  <si>
    <t>收                      入</t>
  </si>
  <si>
    <t>支                        出</t>
  </si>
  <si>
    <t>项       目</t>
  </si>
  <si>
    <t>金　额</t>
  </si>
  <si>
    <t>项         目</t>
  </si>
  <si>
    <t>合计</t>
  </si>
  <si>
    <t>用事业单位基金弥补收支差额</t>
  </si>
  <si>
    <t>部门财政性资金结转</t>
  </si>
  <si>
    <t>本年支出小计</t>
  </si>
  <si>
    <t>一般公共预算</t>
  </si>
  <si>
    <t>中央专项转移支付</t>
  </si>
  <si>
    <t>政府性基金</t>
  </si>
  <si>
    <t>专户管理的教育收费</t>
  </si>
  <si>
    <t>其他收入</t>
  </si>
  <si>
    <t>小计</t>
  </si>
  <si>
    <t>其中：财政拨款</t>
  </si>
  <si>
    <t>一、基本支出</t>
  </si>
  <si>
    <t>财政拨款</t>
  </si>
  <si>
    <t>1、工资福利支出</t>
  </si>
  <si>
    <t>纳入预算管理的
行政事业性收费</t>
  </si>
  <si>
    <t>2、商品服务支出</t>
  </si>
  <si>
    <t>专项收入</t>
  </si>
  <si>
    <t>3、对个人和家庭的补助</t>
  </si>
  <si>
    <t>国有资产资源
有偿使用收入</t>
  </si>
  <si>
    <t>二、项目支出</t>
  </si>
  <si>
    <t>其他一般公共预算收入</t>
  </si>
  <si>
    <t>（一）一般性项目</t>
  </si>
  <si>
    <t>（二）专项资金</t>
  </si>
  <si>
    <t>1、基本建设支出</t>
  </si>
  <si>
    <t>2、事业发展专项支出</t>
  </si>
  <si>
    <t>3、经济发展支出</t>
  </si>
  <si>
    <t>4、债务项目支出</t>
  </si>
  <si>
    <t>5、其他各项支出</t>
  </si>
  <si>
    <t>本年收入小计</t>
  </si>
  <si>
    <t>加：部门财政性资金结转</t>
  </si>
  <si>
    <t xml:space="preserve">    用事业单位基金
    弥补收支差额</t>
  </si>
  <si>
    <t xml:space="preserve">  收  入  合  计</t>
  </si>
  <si>
    <t>支 出 合 计</t>
  </si>
  <si>
    <t>预算02表</t>
  </si>
  <si>
    <t>单位名称：罗山县石山口水库灌区管理局</t>
  </si>
  <si>
    <t>罗山县水利局</t>
  </si>
  <si>
    <t>单位代码</t>
  </si>
  <si>
    <t>单位（科目名称）</t>
  </si>
  <si>
    <t>总计</t>
  </si>
  <si>
    <t>事业收入（不含教育收费）</t>
  </si>
  <si>
    <t xml:space="preserve">经营收入   </t>
  </si>
  <si>
    <t>纳入预算管理的行政事业性收费</t>
  </si>
  <si>
    <t>国有资产资源有偿使用收入</t>
  </si>
  <si>
    <t>**</t>
  </si>
  <si>
    <t>308001</t>
  </si>
  <si>
    <t>科目编码</t>
  </si>
  <si>
    <t>单位代码（科目名称）</t>
  </si>
  <si>
    <t>单位（项目名称）</t>
  </si>
  <si>
    <t>基本支出</t>
  </si>
  <si>
    <t>项目支出</t>
  </si>
  <si>
    <t>类</t>
  </si>
  <si>
    <t>款</t>
  </si>
  <si>
    <t>项</t>
  </si>
  <si>
    <t>工资福利支出</t>
  </si>
  <si>
    <t>商品服务支出</t>
  </si>
  <si>
    <t>对个人和家庭的补助</t>
  </si>
  <si>
    <t>一般性项目</t>
  </si>
  <si>
    <t>专项资金</t>
  </si>
  <si>
    <t>208</t>
  </si>
  <si>
    <t>05</t>
  </si>
  <si>
    <t>机关事业单位基本养老保险缴费支出</t>
  </si>
  <si>
    <t>社会保障费-养老保险</t>
  </si>
  <si>
    <t>27</t>
  </si>
  <si>
    <t>02</t>
  </si>
  <si>
    <t>财政对工伤保险基金的补助</t>
  </si>
  <si>
    <t>社会保障费-工伤保险</t>
  </si>
  <si>
    <t>210</t>
  </si>
  <si>
    <t>11</t>
  </si>
  <si>
    <t>01</t>
  </si>
  <si>
    <t>行政单位医疗</t>
  </si>
  <si>
    <t>社会保障费-医疗保险</t>
  </si>
  <si>
    <t>99</t>
  </si>
  <si>
    <t>行政运行</t>
  </si>
  <si>
    <t>社会保障费-残疾人保障金</t>
  </si>
  <si>
    <t>213</t>
  </si>
  <si>
    <t>03</t>
  </si>
  <si>
    <t>定补</t>
  </si>
  <si>
    <t>年终一次性奖金</t>
  </si>
  <si>
    <t>目标考核奖</t>
  </si>
  <si>
    <t>津贴补贴/绩效</t>
  </si>
  <si>
    <t>基本工资</t>
  </si>
  <si>
    <t>公用经费</t>
  </si>
  <si>
    <t>遗属补助</t>
  </si>
  <si>
    <t>福利费</t>
  </si>
  <si>
    <t>住房公积金</t>
  </si>
  <si>
    <t>06</t>
  </si>
  <si>
    <t>09</t>
  </si>
  <si>
    <t>预算04表</t>
  </si>
  <si>
    <t>收                             入</t>
  </si>
  <si>
    <t>项                    目</t>
  </si>
  <si>
    <t>项            目</t>
  </si>
  <si>
    <t>缴入预算管理的行政事业性收费</t>
  </si>
  <si>
    <t>一、一般公共服务</t>
  </si>
  <si>
    <t>二、外交</t>
  </si>
  <si>
    <t>三、国防</t>
  </si>
  <si>
    <t>四、公共安全</t>
  </si>
  <si>
    <t>五、教育</t>
  </si>
  <si>
    <t>六、科学技术</t>
  </si>
  <si>
    <t>七、文化体育与传媒</t>
  </si>
  <si>
    <t>八、社会保障和就业</t>
  </si>
  <si>
    <t>九、社会保险基金支出</t>
  </si>
  <si>
    <t>十、医疗卫生</t>
  </si>
  <si>
    <t>十一、节能环保</t>
  </si>
  <si>
    <t>十二、城乡社区事务</t>
  </si>
  <si>
    <t>十三、农林水事务</t>
  </si>
  <si>
    <t>十四、交通运输</t>
  </si>
  <si>
    <t>十五、资源勘探电力信息等事务</t>
  </si>
  <si>
    <t>十六、商业服务业等事务</t>
  </si>
  <si>
    <t>十七、金融支出</t>
  </si>
  <si>
    <t>十九、援助其他地区支出</t>
  </si>
  <si>
    <t>二十、国土海洋气象等支出</t>
  </si>
  <si>
    <t>二十一、住房保障支出</t>
  </si>
  <si>
    <t>二十二、粮油物资储备支出</t>
  </si>
  <si>
    <t>二十七、预备费</t>
  </si>
  <si>
    <t>二十九、其他支出</t>
  </si>
  <si>
    <t>三十、转移性支出</t>
  </si>
  <si>
    <t>三十一、债务还本支出</t>
  </si>
  <si>
    <t>三十二、债务付息支出</t>
  </si>
  <si>
    <t>三十三、债务发行费用支出</t>
  </si>
  <si>
    <t>支出合计</t>
  </si>
  <si>
    <t>预算05表</t>
  </si>
  <si>
    <t>预算06表</t>
  </si>
  <si>
    <t>：罗山县水利局</t>
  </si>
  <si>
    <t>经济科目编码</t>
  </si>
  <si>
    <t>科目名称</t>
  </si>
  <si>
    <t>工资福利支出小计</t>
  </si>
  <si>
    <t>对个人和家庭的补助支出小计</t>
  </si>
  <si>
    <t>离休费</t>
  </si>
  <si>
    <t>津贴补贴</t>
  </si>
  <si>
    <t>退休费</t>
  </si>
  <si>
    <t>奖金</t>
  </si>
  <si>
    <t>退职（役）费</t>
  </si>
  <si>
    <t>04</t>
  </si>
  <si>
    <t>其他社会保障缴费</t>
  </si>
  <si>
    <t>抚恤金</t>
  </si>
  <si>
    <t>伙食补助费</t>
  </si>
  <si>
    <t>生活补助</t>
  </si>
  <si>
    <t>07</t>
  </si>
  <si>
    <t>绩效工资</t>
  </si>
  <si>
    <t>救济费</t>
  </si>
  <si>
    <t>08</t>
  </si>
  <si>
    <t>机关事业单位基本养老保险缴费</t>
  </si>
  <si>
    <t>医疗费</t>
  </si>
  <si>
    <t>职业年金缴费</t>
  </si>
  <si>
    <t>助学金</t>
  </si>
  <si>
    <t>其他工资福利支出</t>
  </si>
  <si>
    <t>奖励金</t>
  </si>
  <si>
    <t>商品和服务支出小计</t>
  </si>
  <si>
    <t>生产补贴</t>
  </si>
  <si>
    <t>办公费</t>
  </si>
  <si>
    <t>印刷费</t>
  </si>
  <si>
    <t>提租补贴</t>
  </si>
  <si>
    <t>咨询费</t>
  </si>
  <si>
    <t>购房补贴</t>
  </si>
  <si>
    <t>手续费</t>
  </si>
  <si>
    <t>采暖补贴</t>
  </si>
  <si>
    <t>水费</t>
  </si>
  <si>
    <t>物业服务补贴</t>
  </si>
  <si>
    <t>电费</t>
  </si>
  <si>
    <t>文明奖</t>
  </si>
  <si>
    <t>邮电费</t>
  </si>
  <si>
    <t>其他对个人和家庭的补助支出</t>
  </si>
  <si>
    <t>差旅费</t>
  </si>
  <si>
    <t>因公出国（境）费用</t>
  </si>
  <si>
    <t>维修（护）费</t>
  </si>
  <si>
    <t>租赁费</t>
  </si>
  <si>
    <t>会议费</t>
  </si>
  <si>
    <t>培训费</t>
  </si>
  <si>
    <t>公务接待费</t>
  </si>
  <si>
    <t>劳务费</t>
  </si>
  <si>
    <t>委托业务费</t>
  </si>
  <si>
    <t>工会经费</t>
  </si>
  <si>
    <t>公务用车运行维护费</t>
  </si>
  <si>
    <t>其他交通费用</t>
  </si>
  <si>
    <t>其他商品和服务支出</t>
  </si>
  <si>
    <t xml:space="preserve">            基本支出总计</t>
  </si>
  <si>
    <t>预算08表</t>
  </si>
  <si>
    <t>预算07表</t>
  </si>
  <si>
    <t>项      目</t>
  </si>
  <si>
    <t>共计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</si>
  <si>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</si>
  <si>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</si>
  <si>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</si>
  <si>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</si>
  <si>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</si>
  <si>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注：按照党中央、国务院有关规定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</t>
  </si>
  <si>
    <t>单位：万元</t>
    <phoneticPr fontId="6" type="noConversion"/>
  </si>
  <si>
    <t>说明：我局本年度无政府性基金收入，也没有使用政府性基金安排的支出，故此表无数据。</t>
    <phoneticPr fontId="6" type="noConversion"/>
  </si>
  <si>
    <t xml:space="preserve"> 2021年部门收支总体情况表</t>
    <phoneticPr fontId="6" type="noConversion"/>
  </si>
  <si>
    <t>2021年部门收入总体情况表</t>
    <phoneticPr fontId="6" type="noConversion"/>
  </si>
  <si>
    <t>预算03表</t>
    <phoneticPr fontId="6" type="noConversion"/>
  </si>
  <si>
    <r>
      <t>2</t>
    </r>
    <r>
      <rPr>
        <sz val="10"/>
        <rFont val="宋体"/>
        <family val="3"/>
        <charset val="134"/>
      </rPr>
      <t>10</t>
    </r>
    <phoneticPr fontId="6" type="noConversion"/>
  </si>
  <si>
    <r>
      <t>1</t>
    </r>
    <r>
      <rPr>
        <sz val="10"/>
        <rFont val="宋体"/>
        <family val="3"/>
        <charset val="134"/>
      </rPr>
      <t>1</t>
    </r>
    <phoneticPr fontId="6" type="noConversion"/>
  </si>
  <si>
    <r>
      <t>0</t>
    </r>
    <r>
      <rPr>
        <sz val="9"/>
        <rFont val="宋体"/>
        <family val="3"/>
        <charset val="134"/>
      </rPr>
      <t>2</t>
    </r>
    <phoneticPr fontId="6" type="noConversion"/>
  </si>
  <si>
    <t>事业单位医疗</t>
    <phoneticPr fontId="6" type="noConversion"/>
  </si>
  <si>
    <r>
      <t>3</t>
    </r>
    <r>
      <rPr>
        <sz val="10"/>
        <rFont val="宋体"/>
        <family val="3"/>
        <charset val="134"/>
      </rPr>
      <t>08002</t>
    </r>
    <phoneticPr fontId="6" type="noConversion"/>
  </si>
  <si>
    <r>
      <t>3</t>
    </r>
    <r>
      <rPr>
        <sz val="10"/>
        <rFont val="宋体"/>
        <family val="3"/>
        <charset val="134"/>
      </rPr>
      <t>08003</t>
    </r>
    <phoneticPr fontId="6" type="noConversion"/>
  </si>
  <si>
    <r>
      <t>3</t>
    </r>
    <r>
      <rPr>
        <sz val="10"/>
        <rFont val="宋体"/>
        <family val="3"/>
        <charset val="134"/>
      </rPr>
      <t>08004</t>
    </r>
    <phoneticPr fontId="6" type="noConversion"/>
  </si>
  <si>
    <r>
      <t>3</t>
    </r>
    <r>
      <rPr>
        <sz val="10"/>
        <rFont val="宋体"/>
        <family val="3"/>
        <charset val="134"/>
      </rPr>
      <t>08007</t>
    </r>
    <phoneticPr fontId="6" type="noConversion"/>
  </si>
  <si>
    <r>
      <t>3</t>
    </r>
    <r>
      <rPr>
        <sz val="10"/>
        <rFont val="宋体"/>
        <family val="3"/>
        <charset val="134"/>
      </rPr>
      <t>08009</t>
    </r>
    <phoneticPr fontId="6" type="noConversion"/>
  </si>
  <si>
    <r>
      <t>3</t>
    </r>
    <r>
      <rPr>
        <sz val="10"/>
        <rFont val="宋体"/>
        <family val="3"/>
        <charset val="134"/>
      </rPr>
      <t>08010</t>
    </r>
    <phoneticPr fontId="6" type="noConversion"/>
  </si>
  <si>
    <r>
      <t>3</t>
    </r>
    <r>
      <rPr>
        <sz val="10"/>
        <rFont val="宋体"/>
        <family val="3"/>
        <charset val="134"/>
      </rPr>
      <t>08011</t>
    </r>
    <phoneticPr fontId="6" type="noConversion"/>
  </si>
  <si>
    <t>罗山县水土保持监测站</t>
    <phoneticPr fontId="6" type="noConversion"/>
  </si>
  <si>
    <t>罗山县农田水利技术指导站</t>
    <phoneticPr fontId="6" type="noConversion"/>
  </si>
  <si>
    <t>罗山县水政监察大队</t>
    <phoneticPr fontId="6" type="noConversion"/>
  </si>
  <si>
    <t>罗山县防汛物资站</t>
    <phoneticPr fontId="6" type="noConversion"/>
  </si>
  <si>
    <t>罗山县防汛通讯站</t>
    <phoneticPr fontId="6" type="noConversion"/>
  </si>
  <si>
    <t>罗山县水利局九龙水管所</t>
    <phoneticPr fontId="6" type="noConversion"/>
  </si>
  <si>
    <t>罗山县小潢河橡胶坝事务所</t>
    <phoneticPr fontId="6" type="noConversion"/>
  </si>
  <si>
    <r>
      <t>202</t>
    </r>
    <r>
      <rPr>
        <b/>
        <sz val="20"/>
        <rFont val="宋体"/>
        <family val="3"/>
        <charset val="134"/>
      </rPr>
      <t>1</t>
    </r>
    <r>
      <rPr>
        <b/>
        <sz val="20"/>
        <rFont val="宋体"/>
        <charset val="134"/>
      </rPr>
      <t>年财政拨款收支总体情况表</t>
    </r>
    <phoneticPr fontId="6" type="noConversion"/>
  </si>
  <si>
    <t>2021年一般公共预算基本支出情况表</t>
    <phoneticPr fontId="6" type="noConversion"/>
  </si>
  <si>
    <t>2021年一般公共预算支出情况表</t>
    <phoneticPr fontId="6" type="noConversion"/>
  </si>
  <si>
    <t>2021年政府性基金支出情况表</t>
    <phoneticPr fontId="6" type="noConversion"/>
  </si>
  <si>
    <t>2021年一般公共预算“三公”经费支出情况表</t>
    <phoneticPr fontId="6" type="noConversion"/>
  </si>
  <si>
    <t>2021年“三公”经费预算数</t>
    <phoneticPr fontId="6" type="noConversion"/>
  </si>
  <si>
    <t>0</t>
    <phoneticPr fontId="6" type="noConversion"/>
  </si>
  <si>
    <r>
      <t xml:space="preserve">2021年部门支出总体情况表      </t>
    </r>
    <r>
      <rPr>
        <sz val="10"/>
        <rFont val="宋体"/>
        <family val="3"/>
        <charset val="134"/>
      </rPr>
      <t>单位(万元)</t>
    </r>
    <phoneticPr fontId="6" type="noConversion"/>
  </si>
</sst>
</file>

<file path=xl/styles.xml><?xml version="1.0" encoding="utf-8"?>
<styleSheet xmlns="http://schemas.openxmlformats.org/spreadsheetml/2006/main">
  <numFmts count="10">
    <numFmt numFmtId="43" formatCode="_ * #,##0.00_ ;_ * \-#,##0.00_ ;_ * &quot;-&quot;??_ ;_ @_ "/>
    <numFmt numFmtId="176" formatCode="#,##0.0_);[Red]\(#,##0.0\)"/>
    <numFmt numFmtId="177" formatCode="#,##0.00_ "/>
    <numFmt numFmtId="178" formatCode="#,##0.0_ "/>
    <numFmt numFmtId="179" formatCode="00"/>
    <numFmt numFmtId="180" formatCode="0000"/>
    <numFmt numFmtId="181" formatCode="* #,##0.00;* \-#,##0.00;* &quot;&quot;??;@"/>
    <numFmt numFmtId="182" formatCode="#,##0.00_);[Red]\(#,##0.00\)"/>
    <numFmt numFmtId="183" formatCode="#,##0.0"/>
    <numFmt numFmtId="184" formatCode="0.0_);[Red]\(0.0\)"/>
  </numFmts>
  <fonts count="23">
    <font>
      <sz val="12"/>
      <name val="宋体"/>
      <charset val="134"/>
    </font>
    <font>
      <sz val="20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b/>
      <sz val="12"/>
      <name val="宋体"/>
      <charset val="134"/>
    </font>
    <font>
      <sz val="9"/>
      <name val="宋体"/>
      <charset val="134"/>
    </font>
    <font>
      <sz val="12"/>
      <name val="仿宋"/>
      <family val="3"/>
      <charset val="134"/>
    </font>
    <font>
      <sz val="20"/>
      <color indexed="8"/>
      <name val="宋体"/>
      <charset val="134"/>
    </font>
    <font>
      <sz val="24"/>
      <color indexed="8"/>
      <name val="黑体"/>
      <family val="3"/>
      <charset val="134"/>
    </font>
    <font>
      <sz val="18"/>
      <color indexed="8"/>
      <name val="宋体"/>
      <charset val="134"/>
    </font>
    <font>
      <sz val="11"/>
      <color indexed="8"/>
      <name val="黑体"/>
      <family val="3"/>
      <charset val="134"/>
    </font>
    <font>
      <sz val="11"/>
      <color indexed="8"/>
      <name val="宋体"/>
      <charset val="134"/>
    </font>
    <font>
      <sz val="11"/>
      <color indexed="8"/>
      <name val="仿宋"/>
      <family val="3"/>
      <charset val="134"/>
    </font>
    <font>
      <b/>
      <sz val="11"/>
      <color indexed="8"/>
      <name val="仿宋"/>
      <family val="3"/>
      <charset val="134"/>
    </font>
    <font>
      <sz val="17"/>
      <color indexed="8"/>
      <name val="宋体"/>
      <charset val="134"/>
    </font>
    <font>
      <sz val="10"/>
      <color indexed="8"/>
      <name val="宋体"/>
      <charset val="134"/>
    </font>
    <font>
      <sz val="11"/>
      <color indexed="9"/>
      <name val="宋体"/>
      <charset val="134"/>
    </font>
    <font>
      <sz val="12"/>
      <name val="宋体"/>
      <charset val="134"/>
    </font>
    <font>
      <b/>
      <sz val="20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</fonts>
  <fills count="22">
    <fill>
      <patternFill patternType="none"/>
    </fill>
    <fill>
      <patternFill patternType="gray125"/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33">
    <xf numFmtId="0" fontId="0" fillId="0" borderId="0">
      <alignment vertical="center"/>
    </xf>
    <xf numFmtId="0" fontId="17" fillId="2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8" fillId="0" borderId="0">
      <alignment vertical="center"/>
    </xf>
    <xf numFmtId="0" fontId="6" fillId="0" borderId="0"/>
    <xf numFmtId="0" fontId="1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7" fillId="16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</cellStyleXfs>
  <cellXfs count="332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176" fontId="2" fillId="0" borderId="0" xfId="27" applyNumberFormat="1" applyFont="1" applyFill="1" applyAlignment="1" applyProtection="1">
      <alignment horizontal="right" vertical="center"/>
    </xf>
    <xf numFmtId="0" fontId="3" fillId="0" borderId="0" xfId="0" applyFont="1" applyAlignment="1">
      <alignment vertical="center"/>
    </xf>
    <xf numFmtId="0" fontId="4" fillId="0" borderId="0" xfId="0" applyFont="1" applyFill="1">
      <alignment vertical="center"/>
    </xf>
    <xf numFmtId="0" fontId="0" fillId="0" borderId="0" xfId="0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177" fontId="0" fillId="0" borderId="1" xfId="0" applyNumberFormat="1" applyFont="1" applyFill="1" applyBorder="1" applyAlignment="1">
      <alignment horizontal="right" vertical="center"/>
    </xf>
    <xf numFmtId="0" fontId="0" fillId="0" borderId="0" xfId="0" applyFill="1">
      <alignment vertical="center"/>
    </xf>
    <xf numFmtId="0" fontId="0" fillId="0" borderId="1" xfId="0" applyFont="1" applyFill="1" applyBorder="1">
      <alignment vertical="center"/>
    </xf>
    <xf numFmtId="0" fontId="0" fillId="0" borderId="1" xfId="0" applyBorder="1">
      <alignment vertical="center"/>
    </xf>
    <xf numFmtId="0" fontId="0" fillId="0" borderId="0" xfId="27" applyFont="1"/>
    <xf numFmtId="0" fontId="0" fillId="0" borderId="0" xfId="27" applyFont="1" applyFill="1"/>
    <xf numFmtId="0" fontId="6" fillId="0" borderId="0" xfId="27"/>
    <xf numFmtId="179" fontId="2" fillId="0" borderId="0" xfId="27" applyNumberFormat="1" applyFont="1" applyFill="1" applyAlignment="1" applyProtection="1">
      <alignment horizontal="center" vertical="center"/>
    </xf>
    <xf numFmtId="180" fontId="2" fillId="0" borderId="0" xfId="27" applyNumberFormat="1" applyFont="1" applyFill="1" applyAlignment="1" applyProtection="1">
      <alignment horizontal="center" vertical="center"/>
    </xf>
    <xf numFmtId="0" fontId="2" fillId="0" borderId="0" xfId="27" applyNumberFormat="1" applyFont="1" applyFill="1" applyAlignment="1" applyProtection="1">
      <alignment horizontal="right" vertical="center"/>
    </xf>
    <xf numFmtId="0" fontId="2" fillId="0" borderId="0" xfId="27" applyNumberFormat="1" applyFont="1" applyFill="1" applyAlignment="1" applyProtection="1">
      <alignment horizontal="left" vertical="center" wrapText="1"/>
    </xf>
    <xf numFmtId="176" fontId="2" fillId="0" borderId="0" xfId="27" applyNumberFormat="1" applyFont="1" applyFill="1" applyAlignment="1" applyProtection="1">
      <alignment vertical="center"/>
    </xf>
    <xf numFmtId="176" fontId="2" fillId="0" borderId="3" xfId="27" applyNumberFormat="1" applyFont="1" applyFill="1" applyBorder="1" applyAlignment="1" applyProtection="1">
      <alignment vertical="center"/>
    </xf>
    <xf numFmtId="0" fontId="0" fillId="0" borderId="4" xfId="27" applyNumberFormat="1" applyFont="1" applyFill="1" applyBorder="1" applyAlignment="1" applyProtection="1">
      <alignment horizontal="centerContinuous" vertical="center"/>
    </xf>
    <xf numFmtId="0" fontId="0" fillId="0" borderId="1" xfId="27" applyNumberFormat="1" applyFont="1" applyFill="1" applyBorder="1" applyAlignment="1" applyProtection="1">
      <alignment horizontal="centerContinuous" vertical="center"/>
    </xf>
    <xf numFmtId="0" fontId="0" fillId="0" borderId="1" xfId="27" applyNumberFormat="1" applyFont="1" applyFill="1" applyBorder="1" applyAlignment="1" applyProtection="1">
      <alignment horizontal="center" vertical="center" wrapText="1"/>
    </xf>
    <xf numFmtId="0" fontId="0" fillId="0" borderId="5" xfId="27" applyNumberFormat="1" applyFont="1" applyFill="1" applyBorder="1" applyAlignment="1" applyProtection="1">
      <alignment horizontal="centerContinuous" vertical="center"/>
    </xf>
    <xf numFmtId="179" fontId="0" fillId="0" borderId="1" xfId="27" applyNumberFormat="1" applyFont="1" applyFill="1" applyBorder="1" applyAlignment="1" applyProtection="1">
      <alignment horizontal="center" vertical="center"/>
    </xf>
    <xf numFmtId="180" fontId="0" fillId="0" borderId="1" xfId="27" applyNumberFormat="1" applyFont="1" applyFill="1" applyBorder="1" applyAlignment="1" applyProtection="1">
      <alignment horizontal="center" vertical="center"/>
    </xf>
    <xf numFmtId="0" fontId="0" fillId="0" borderId="6" xfId="27" applyNumberFormat="1" applyFont="1" applyFill="1" applyBorder="1" applyAlignment="1" applyProtection="1">
      <alignment horizontal="center" vertical="center" wrapText="1"/>
    </xf>
    <xf numFmtId="0" fontId="2" fillId="0" borderId="1" xfId="27" applyNumberFormat="1" applyFont="1" applyFill="1" applyBorder="1" applyAlignment="1" applyProtection="1">
      <alignment horizontal="center" vertical="center" wrapText="1"/>
    </xf>
    <xf numFmtId="0" fontId="0" fillId="0" borderId="1" xfId="27" applyNumberFormat="1" applyFont="1" applyFill="1" applyBorder="1" applyAlignment="1" applyProtection="1">
      <alignment horizontal="center" vertical="center"/>
    </xf>
    <xf numFmtId="49" fontId="0" fillId="0" borderId="1" xfId="27" applyNumberFormat="1" applyFont="1" applyFill="1" applyBorder="1" applyAlignment="1" applyProtection="1">
      <alignment horizontal="center" vertical="center" wrapText="1"/>
    </xf>
    <xf numFmtId="49" fontId="0" fillId="0" borderId="1" xfId="27" applyNumberFormat="1" applyFont="1" applyFill="1" applyBorder="1" applyAlignment="1" applyProtection="1">
      <alignment vertical="center" wrapText="1"/>
    </xf>
    <xf numFmtId="0" fontId="0" fillId="0" borderId="1" xfId="27" applyNumberFormat="1" applyFont="1" applyFill="1" applyBorder="1" applyAlignment="1" applyProtection="1">
      <alignment vertical="center" wrapText="1"/>
    </xf>
    <xf numFmtId="176" fontId="0" fillId="0" borderId="1" xfId="27" applyNumberFormat="1" applyFont="1" applyFill="1" applyBorder="1" applyAlignment="1" applyProtection="1">
      <alignment horizontal="right" vertical="center" wrapText="1"/>
    </xf>
    <xf numFmtId="178" fontId="2" fillId="0" borderId="0" xfId="27" applyNumberFormat="1" applyFont="1" applyFill="1" applyAlignment="1" applyProtection="1">
      <alignment vertical="center"/>
    </xf>
    <xf numFmtId="176" fontId="2" fillId="0" borderId="0" xfId="27" applyNumberFormat="1" applyFont="1" applyFill="1" applyAlignment="1" applyProtection="1">
      <alignment horizontal="right"/>
    </xf>
    <xf numFmtId="0" fontId="0" fillId="0" borderId="6" xfId="27" applyNumberFormat="1" applyFont="1" applyFill="1" applyBorder="1" applyAlignment="1" applyProtection="1">
      <alignment horizontal="centerContinuous" vertical="center"/>
    </xf>
    <xf numFmtId="0" fontId="0" fillId="0" borderId="7" xfId="27" applyNumberFormat="1" applyFont="1" applyFill="1" applyBorder="1" applyAlignment="1" applyProtection="1">
      <alignment horizontal="centerContinuous"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right" vertical="center" wrapText="1"/>
    </xf>
    <xf numFmtId="0" fontId="11" fillId="0" borderId="11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right" vertical="center" wrapText="1"/>
    </xf>
    <xf numFmtId="0" fontId="15" fillId="0" borderId="0" xfId="0" applyFont="1" applyAlignment="1">
      <alignment horizontal="left" vertical="center" wrapText="1"/>
    </xf>
    <xf numFmtId="0" fontId="15" fillId="0" borderId="0" xfId="0" applyFont="1" applyBorder="1" applyAlignment="1">
      <alignment horizontal="left" vertical="center" wrapText="1"/>
    </xf>
    <xf numFmtId="0" fontId="2" fillId="0" borderId="0" xfId="27" applyFont="1"/>
    <xf numFmtId="0" fontId="6" fillId="0" borderId="0" xfId="27" applyFont="1"/>
    <xf numFmtId="0" fontId="2" fillId="0" borderId="4" xfId="27" applyNumberFormat="1" applyFont="1" applyFill="1" applyBorder="1" applyAlignment="1" applyProtection="1">
      <alignment horizontal="centerContinuous" vertical="center"/>
    </xf>
    <xf numFmtId="0" fontId="2" fillId="0" borderId="1" xfId="27" applyNumberFormat="1" applyFont="1" applyFill="1" applyBorder="1" applyAlignment="1" applyProtection="1">
      <alignment horizontal="centerContinuous" vertical="center"/>
    </xf>
    <xf numFmtId="0" fontId="2" fillId="0" borderId="5" xfId="27" applyNumberFormat="1" applyFont="1" applyFill="1" applyBorder="1" applyAlignment="1" applyProtection="1">
      <alignment horizontal="centerContinuous" vertical="center"/>
    </xf>
    <xf numFmtId="179" fontId="2" fillId="0" borderId="1" xfId="27" applyNumberFormat="1" applyFont="1" applyFill="1" applyBorder="1" applyAlignment="1" applyProtection="1">
      <alignment horizontal="center" vertical="center"/>
    </xf>
    <xf numFmtId="180" fontId="2" fillId="0" borderId="1" xfId="27" applyNumberFormat="1" applyFont="1" applyFill="1" applyBorder="1" applyAlignment="1" applyProtection="1">
      <alignment horizontal="center" vertical="center"/>
    </xf>
    <xf numFmtId="0" fontId="2" fillId="0" borderId="6" xfId="27" applyNumberFormat="1" applyFont="1" applyFill="1" applyBorder="1" applyAlignment="1" applyProtection="1">
      <alignment horizontal="center" vertical="center" wrapText="1"/>
    </xf>
    <xf numFmtId="179" fontId="0" fillId="0" borderId="13" xfId="27" applyNumberFormat="1" applyFont="1" applyFill="1" applyBorder="1" applyAlignment="1" applyProtection="1">
      <alignment horizontal="center" vertical="center"/>
    </xf>
    <xf numFmtId="180" fontId="0" fillId="0" borderId="13" xfId="27" applyNumberFormat="1" applyFont="1" applyFill="1" applyBorder="1" applyAlignment="1" applyProtection="1">
      <alignment horizontal="center" vertical="center"/>
    </xf>
    <xf numFmtId="0" fontId="0" fillId="0" borderId="14" xfId="27" applyNumberFormat="1" applyFont="1" applyFill="1" applyBorder="1" applyAlignment="1" applyProtection="1">
      <alignment horizontal="center" vertical="center"/>
    </xf>
    <xf numFmtId="0" fontId="0" fillId="0" borderId="14" xfId="27" applyNumberFormat="1" applyFont="1" applyFill="1" applyBorder="1" applyAlignment="1" applyProtection="1">
      <alignment horizontal="center" vertical="center" wrapText="1"/>
    </xf>
    <xf numFmtId="0" fontId="0" fillId="0" borderId="13" xfId="27" applyNumberFormat="1" applyFont="1" applyFill="1" applyBorder="1" applyAlignment="1" applyProtection="1">
      <alignment horizontal="center" vertical="center"/>
    </xf>
    <xf numFmtId="49" fontId="2" fillId="0" borderId="7" xfId="29" applyNumberFormat="1" applyFont="1" applyFill="1" applyBorder="1" applyAlignment="1" applyProtection="1">
      <alignment horizontal="center" vertical="center" wrapText="1"/>
    </xf>
    <xf numFmtId="49" fontId="6" fillId="0" borderId="7" xfId="29" applyNumberFormat="1" applyFont="1" applyFill="1" applyBorder="1" applyAlignment="1" applyProtection="1">
      <alignment horizontal="center" vertical="center" wrapText="1"/>
    </xf>
    <xf numFmtId="49" fontId="6" fillId="0" borderId="7" xfId="29" applyNumberFormat="1" applyFont="1" applyFill="1" applyBorder="1" applyAlignment="1" applyProtection="1">
      <alignment vertical="center" wrapText="1"/>
    </xf>
    <xf numFmtId="0" fontId="6" fillId="0" borderId="7" xfId="29" applyNumberFormat="1" applyFont="1" applyFill="1" applyBorder="1" applyAlignment="1" applyProtection="1">
      <alignment vertical="center" wrapText="1"/>
    </xf>
    <xf numFmtId="177" fontId="2" fillId="0" borderId="1" xfId="29" applyNumberFormat="1" applyFont="1" applyFill="1" applyBorder="1" applyAlignment="1" applyProtection="1">
      <alignment horizontal="right" vertical="center" wrapText="1"/>
    </xf>
    <xf numFmtId="177" fontId="2" fillId="0" borderId="6" xfId="29" applyNumberFormat="1" applyFont="1" applyFill="1" applyBorder="1" applyAlignment="1" applyProtection="1">
      <alignment horizontal="right" vertical="center" wrapText="1"/>
    </xf>
    <xf numFmtId="49" fontId="2" fillId="0" borderId="1" xfId="29" applyNumberFormat="1" applyFont="1" applyFill="1" applyBorder="1" applyAlignment="1" applyProtection="1">
      <alignment horizontal="center" vertical="center" wrapText="1"/>
    </xf>
    <xf numFmtId="49" fontId="2" fillId="0" borderId="1" xfId="28" applyNumberFormat="1" applyFont="1" applyFill="1" applyBorder="1" applyAlignment="1" applyProtection="1">
      <alignment horizontal="center" vertical="center" wrapText="1"/>
    </xf>
    <xf numFmtId="49" fontId="2" fillId="0" borderId="1" xfId="28" applyNumberFormat="1" applyFont="1" applyFill="1" applyBorder="1" applyAlignment="1" applyProtection="1">
      <alignment horizontal="left" vertical="center" wrapText="1"/>
    </xf>
    <xf numFmtId="0" fontId="2" fillId="0" borderId="1" xfId="28" applyNumberFormat="1" applyFont="1" applyFill="1" applyBorder="1" applyAlignment="1" applyProtection="1">
      <alignment horizontal="left" vertical="center" wrapText="1"/>
    </xf>
    <xf numFmtId="49" fontId="6" fillId="0" borderId="1" xfId="29" applyNumberFormat="1" applyFont="1" applyFill="1" applyBorder="1" applyAlignment="1" applyProtection="1">
      <alignment horizontal="center" vertical="center" wrapText="1"/>
    </xf>
    <xf numFmtId="49" fontId="6" fillId="0" borderId="1" xfId="29" applyNumberFormat="1" applyFont="1" applyFill="1" applyBorder="1" applyAlignment="1" applyProtection="1">
      <alignment vertical="center" wrapText="1"/>
    </xf>
    <xf numFmtId="0" fontId="6" fillId="0" borderId="1" xfId="29" applyNumberFormat="1" applyFont="1" applyFill="1" applyBorder="1" applyAlignment="1" applyProtection="1">
      <alignment vertical="center" wrapText="1"/>
    </xf>
    <xf numFmtId="0" fontId="6" fillId="0" borderId="1" xfId="29" applyBorder="1" applyAlignment="1">
      <alignment horizontal="center"/>
    </xf>
    <xf numFmtId="0" fontId="6" fillId="0" borderId="1" xfId="29" applyFont="1" applyBorder="1"/>
    <xf numFmtId="177" fontId="6" fillId="0" borderId="1" xfId="29" applyNumberFormat="1" applyBorder="1"/>
    <xf numFmtId="0" fontId="6" fillId="0" borderId="1" xfId="29" applyBorder="1"/>
    <xf numFmtId="0" fontId="2" fillId="0" borderId="6" xfId="27" applyNumberFormat="1" applyFont="1" applyFill="1" applyBorder="1" applyAlignment="1" applyProtection="1">
      <alignment horizontal="centerContinuous" vertical="center"/>
    </xf>
    <xf numFmtId="0" fontId="2" fillId="0" borderId="7" xfId="27" applyNumberFormat="1" applyFont="1" applyFill="1" applyBorder="1" applyAlignment="1" applyProtection="1">
      <alignment horizontal="centerContinuous" vertical="center"/>
    </xf>
    <xf numFmtId="178" fontId="2" fillId="0" borderId="1" xfId="29" applyNumberFormat="1" applyFont="1" applyFill="1" applyBorder="1" applyAlignment="1" applyProtection="1">
      <alignment horizontal="right" vertical="center" wrapText="1"/>
    </xf>
    <xf numFmtId="0" fontId="2" fillId="0" borderId="0" xfId="26" applyFont="1"/>
    <xf numFmtId="0" fontId="0" fillId="0" borderId="0" xfId="26" applyFont="1" applyFill="1"/>
    <xf numFmtId="0" fontId="0" fillId="0" borderId="0" xfId="26" applyFont="1"/>
    <xf numFmtId="0" fontId="6" fillId="0" borderId="0" xfId="26" applyAlignment="1">
      <alignment wrapText="1"/>
    </xf>
    <xf numFmtId="0" fontId="6" fillId="0" borderId="0" xfId="26"/>
    <xf numFmtId="181" fontId="1" fillId="0" borderId="0" xfId="26" applyNumberFormat="1" applyFont="1" applyFill="1" applyAlignment="1" applyProtection="1">
      <alignment vertical="center" wrapText="1"/>
    </xf>
    <xf numFmtId="181" fontId="1" fillId="0" borderId="0" xfId="26" applyNumberFormat="1" applyFont="1" applyFill="1" applyAlignment="1" applyProtection="1">
      <alignment horizontal="right" vertical="center"/>
    </xf>
    <xf numFmtId="176" fontId="1" fillId="0" borderId="0" xfId="26" applyNumberFormat="1" applyFont="1" applyFill="1" applyAlignment="1" applyProtection="1">
      <alignment horizontal="right" vertical="center"/>
    </xf>
    <xf numFmtId="176" fontId="1" fillId="0" borderId="0" xfId="26" applyNumberFormat="1" applyFont="1" applyFill="1" applyAlignment="1" applyProtection="1">
      <alignment vertical="center"/>
    </xf>
    <xf numFmtId="181" fontId="3" fillId="0" borderId="3" xfId="26" applyNumberFormat="1" applyFont="1" applyFill="1" applyBorder="1" applyAlignment="1" applyProtection="1">
      <alignment vertical="center" wrapText="1"/>
    </xf>
    <xf numFmtId="176" fontId="2" fillId="0" borderId="1" xfId="26" applyNumberFormat="1" applyFont="1" applyFill="1" applyBorder="1" applyAlignment="1" applyProtection="1">
      <alignment horizontal="centerContinuous" vertical="center"/>
    </xf>
    <xf numFmtId="176" fontId="2" fillId="0" borderId="1" xfId="26" applyNumberFormat="1" applyFont="1" applyFill="1" applyBorder="1" applyAlignment="1" applyProtection="1">
      <alignment horizontal="center" vertical="center" wrapText="1"/>
    </xf>
    <xf numFmtId="49" fontId="2" fillId="20" borderId="1" xfId="26" applyNumberFormat="1" applyFont="1" applyFill="1" applyBorder="1" applyAlignment="1">
      <alignment horizontal="center" vertical="center"/>
    </xf>
    <xf numFmtId="49" fontId="2" fillId="0" borderId="1" xfId="26" applyNumberFormat="1" applyFont="1" applyFill="1" applyBorder="1" applyAlignment="1">
      <alignment horizontal="center" vertical="center" wrapText="1"/>
    </xf>
    <xf numFmtId="0" fontId="2" fillId="0" borderId="1" xfId="26" applyFont="1" applyFill="1" applyBorder="1" applyAlignment="1">
      <alignment horizontal="left" vertical="center" wrapText="1"/>
    </xf>
    <xf numFmtId="182" fontId="0" fillId="0" borderId="1" xfId="26" applyNumberFormat="1" applyFont="1" applyFill="1" applyBorder="1" applyAlignment="1" applyProtection="1">
      <alignment horizontal="right" vertical="center" wrapText="1"/>
    </xf>
    <xf numFmtId="0" fontId="2" fillId="0" borderId="6" xfId="23" applyFont="1" applyFill="1" applyBorder="1">
      <alignment vertical="center"/>
    </xf>
    <xf numFmtId="178" fontId="2" fillId="0" borderId="1" xfId="26" applyNumberFormat="1" applyFont="1" applyFill="1" applyBorder="1" applyAlignment="1">
      <alignment horizontal="right" vertical="center" wrapText="1"/>
    </xf>
    <xf numFmtId="176" fontId="0" fillId="0" borderId="1" xfId="26" applyNumberFormat="1" applyFont="1" applyFill="1" applyBorder="1" applyAlignment="1" applyProtection="1">
      <alignment horizontal="right" vertical="center" wrapText="1"/>
    </xf>
    <xf numFmtId="0" fontId="2" fillId="0" borderId="1" xfId="23" applyFont="1" applyFill="1" applyBorder="1">
      <alignment vertical="center"/>
    </xf>
    <xf numFmtId="178" fontId="2" fillId="0" borderId="1" xfId="26" applyNumberFormat="1" applyFont="1" applyFill="1" applyBorder="1" applyAlignment="1" applyProtection="1">
      <alignment horizontal="right" vertical="center" wrapText="1"/>
    </xf>
    <xf numFmtId="183" fontId="6" fillId="0" borderId="1" xfId="26" applyNumberFormat="1" applyFill="1" applyBorder="1"/>
    <xf numFmtId="177" fontId="2" fillId="0" borderId="1" xfId="26" applyNumberFormat="1" applyFont="1" applyFill="1" applyBorder="1" applyAlignment="1">
      <alignment horizontal="right" vertical="center" wrapText="1"/>
    </xf>
    <xf numFmtId="177" fontId="2" fillId="0" borderId="1" xfId="26" applyNumberFormat="1" applyFont="1" applyFill="1" applyBorder="1" applyAlignment="1" applyProtection="1">
      <alignment horizontal="right" vertical="center" wrapText="1"/>
    </xf>
    <xf numFmtId="0" fontId="0" fillId="0" borderId="1" xfId="0" applyFill="1" applyBorder="1">
      <alignment vertical="center"/>
    </xf>
    <xf numFmtId="0" fontId="0" fillId="0" borderId="7" xfId="0" applyFill="1" applyBorder="1" applyAlignment="1">
      <alignment vertical="center" wrapText="1"/>
    </xf>
    <xf numFmtId="0" fontId="0" fillId="0" borderId="6" xfId="0" applyFill="1" applyBorder="1" applyAlignment="1">
      <alignment vertical="center" wrapText="1"/>
    </xf>
    <xf numFmtId="177" fontId="2" fillId="0" borderId="1" xfId="26" applyNumberFormat="1" applyFont="1" applyFill="1" applyBorder="1" applyAlignment="1">
      <alignment horizontal="right" vertical="center"/>
    </xf>
    <xf numFmtId="178" fontId="2" fillId="0" borderId="1" xfId="26" applyNumberFormat="1" applyFont="1" applyFill="1" applyBorder="1" applyAlignment="1">
      <alignment horizontal="right" vertical="center"/>
    </xf>
    <xf numFmtId="183" fontId="0" fillId="0" borderId="1" xfId="26" applyNumberFormat="1" applyFont="1" applyFill="1" applyBorder="1" applyAlignment="1">
      <alignment horizontal="right" vertical="center" wrapText="1"/>
    </xf>
    <xf numFmtId="0" fontId="0" fillId="0" borderId="7" xfId="26" applyFont="1" applyFill="1" applyBorder="1" applyAlignment="1">
      <alignment horizontal="left" vertical="center" wrapText="1"/>
    </xf>
    <xf numFmtId="0" fontId="0" fillId="0" borderId="6" xfId="26" applyFont="1" applyFill="1" applyBorder="1" applyAlignment="1">
      <alignment horizontal="left" vertical="center" wrapText="1"/>
    </xf>
    <xf numFmtId="178" fontId="0" fillId="0" borderId="1" xfId="26" applyNumberFormat="1" applyFont="1" applyFill="1" applyBorder="1" applyAlignment="1">
      <alignment horizontal="right" vertical="center"/>
    </xf>
    <xf numFmtId="177" fontId="0" fillId="0" borderId="1" xfId="26" applyNumberFormat="1" applyFont="1" applyFill="1" applyBorder="1" applyAlignment="1">
      <alignment horizontal="right" vertical="center"/>
    </xf>
    <xf numFmtId="0" fontId="0" fillId="0" borderId="1" xfId="23" applyFont="1" applyFill="1" applyBorder="1" applyAlignment="1">
      <alignment horizontal="center" vertical="center"/>
    </xf>
    <xf numFmtId="182" fontId="2" fillId="0" borderId="1" xfId="24" applyNumberFormat="1" applyFont="1" applyFill="1" applyBorder="1" applyAlignment="1" applyProtection="1">
      <alignment horizontal="right" vertical="center" wrapText="1"/>
    </xf>
    <xf numFmtId="178" fontId="0" fillId="0" borderId="1" xfId="26" applyNumberFormat="1" applyFont="1" applyFill="1" applyBorder="1" applyAlignment="1">
      <alignment horizontal="right" vertical="center" wrapText="1"/>
    </xf>
    <xf numFmtId="0" fontId="0" fillId="0" borderId="0" xfId="26" applyFont="1" applyAlignment="1">
      <alignment wrapText="1"/>
    </xf>
    <xf numFmtId="176" fontId="2" fillId="0" borderId="0" xfId="26" applyNumberFormat="1" applyFont="1" applyFill="1" applyAlignment="1" applyProtection="1">
      <alignment vertical="center"/>
    </xf>
    <xf numFmtId="176" fontId="2" fillId="0" borderId="0" xfId="26" applyNumberFormat="1" applyFont="1" applyFill="1" applyAlignment="1" applyProtection="1">
      <alignment horizontal="right" vertical="center"/>
    </xf>
    <xf numFmtId="49" fontId="2" fillId="20" borderId="1" xfId="26" applyNumberFormat="1" applyFont="1" applyFill="1" applyBorder="1" applyAlignment="1">
      <alignment horizontal="center" vertical="center" wrapText="1"/>
    </xf>
    <xf numFmtId="183" fontId="0" fillId="0" borderId="0" xfId="26" applyNumberFormat="1" applyFont="1" applyFill="1"/>
    <xf numFmtId="0" fontId="6" fillId="0" borderId="0" xfId="29" applyFill="1"/>
    <xf numFmtId="0" fontId="6" fillId="0" borderId="0" xfId="29"/>
    <xf numFmtId="179" fontId="2" fillId="0" borderId="0" xfId="29" applyNumberFormat="1" applyFont="1" applyFill="1" applyAlignment="1" applyProtection="1">
      <alignment horizontal="center" vertical="center"/>
    </xf>
    <xf numFmtId="180" fontId="2" fillId="0" borderId="0" xfId="29" applyNumberFormat="1" applyFont="1" applyFill="1" applyAlignment="1" applyProtection="1">
      <alignment horizontal="center" vertical="center"/>
    </xf>
    <xf numFmtId="0" fontId="2" fillId="0" borderId="0" xfId="29" applyNumberFormat="1" applyFont="1" applyFill="1" applyAlignment="1" applyProtection="1">
      <alignment horizontal="right" vertical="center"/>
    </xf>
    <xf numFmtId="0" fontId="2" fillId="0" borderId="0" xfId="29" applyNumberFormat="1" applyFont="1" applyFill="1" applyAlignment="1" applyProtection="1">
      <alignment horizontal="left" vertical="center" wrapText="1"/>
    </xf>
    <xf numFmtId="176" fontId="2" fillId="0" borderId="0" xfId="29" applyNumberFormat="1" applyFont="1" applyFill="1" applyAlignment="1" applyProtection="1">
      <alignment vertical="center"/>
    </xf>
    <xf numFmtId="176" fontId="2" fillId="0" borderId="3" xfId="29" applyNumberFormat="1" applyFont="1" applyFill="1" applyBorder="1" applyAlignment="1" applyProtection="1">
      <alignment vertical="center"/>
    </xf>
    <xf numFmtId="0" fontId="2" fillId="0" borderId="4" xfId="29" applyNumberFormat="1" applyFont="1" applyFill="1" applyBorder="1" applyAlignment="1" applyProtection="1">
      <alignment horizontal="centerContinuous" vertical="center"/>
    </xf>
    <xf numFmtId="0" fontId="2" fillId="0" borderId="1" xfId="29" applyNumberFormat="1" applyFont="1" applyFill="1" applyBorder="1" applyAlignment="1" applyProtection="1">
      <alignment horizontal="centerContinuous" vertical="center"/>
    </xf>
    <xf numFmtId="0" fontId="2" fillId="0" borderId="1" xfId="29" applyNumberFormat="1" applyFont="1" applyFill="1" applyBorder="1" applyAlignment="1" applyProtection="1">
      <alignment horizontal="center" vertical="center" wrapText="1"/>
    </xf>
    <xf numFmtId="0" fontId="2" fillId="0" borderId="5" xfId="29" applyNumberFormat="1" applyFont="1" applyFill="1" applyBorder="1" applyAlignment="1" applyProtection="1">
      <alignment horizontal="centerContinuous" vertical="center"/>
    </xf>
    <xf numFmtId="179" fontId="2" fillId="0" borderId="1" xfId="29" applyNumberFormat="1" applyFont="1" applyFill="1" applyBorder="1" applyAlignment="1" applyProtection="1">
      <alignment horizontal="center" vertical="center"/>
    </xf>
    <xf numFmtId="180" fontId="2" fillId="0" borderId="1" xfId="29" applyNumberFormat="1" applyFont="1" applyFill="1" applyBorder="1" applyAlignment="1" applyProtection="1">
      <alignment horizontal="center" vertical="center"/>
    </xf>
    <xf numFmtId="0" fontId="2" fillId="0" borderId="6" xfId="29" applyNumberFormat="1" applyFont="1" applyFill="1" applyBorder="1" applyAlignment="1" applyProtection="1">
      <alignment horizontal="center" vertical="center" wrapText="1"/>
    </xf>
    <xf numFmtId="179" fontId="2" fillId="0" borderId="13" xfId="29" applyNumberFormat="1" applyFont="1" applyFill="1" applyBorder="1" applyAlignment="1" applyProtection="1">
      <alignment horizontal="center" vertical="center"/>
    </xf>
    <xf numFmtId="180" fontId="2" fillId="0" borderId="13" xfId="29" applyNumberFormat="1" applyFont="1" applyFill="1" applyBorder="1" applyAlignment="1" applyProtection="1">
      <alignment horizontal="center" vertical="center"/>
    </xf>
    <xf numFmtId="0" fontId="2" fillId="0" borderId="14" xfId="29" applyNumberFormat="1" applyFont="1" applyFill="1" applyBorder="1" applyAlignment="1" applyProtection="1">
      <alignment horizontal="center" vertical="center"/>
    </xf>
    <xf numFmtId="0" fontId="2" fillId="0" borderId="14" xfId="29" applyNumberFormat="1" applyFont="1" applyFill="1" applyBorder="1" applyAlignment="1" applyProtection="1">
      <alignment horizontal="center" vertical="center" wrapText="1"/>
    </xf>
    <xf numFmtId="0" fontId="2" fillId="0" borderId="13" xfId="29" applyNumberFormat="1" applyFont="1" applyFill="1" applyBorder="1" applyAlignment="1" applyProtection="1">
      <alignment horizontal="center" vertical="center"/>
    </xf>
    <xf numFmtId="178" fontId="2" fillId="0" borderId="0" xfId="29" applyNumberFormat="1" applyFont="1" applyFill="1" applyAlignment="1" applyProtection="1">
      <alignment vertical="center"/>
    </xf>
    <xf numFmtId="176" fontId="2" fillId="0" borderId="0" xfId="29" applyNumberFormat="1" applyFont="1" applyFill="1" applyAlignment="1" applyProtection="1">
      <alignment horizontal="right"/>
    </xf>
    <xf numFmtId="0" fontId="2" fillId="0" borderId="6" xfId="29" applyNumberFormat="1" applyFont="1" applyFill="1" applyBorder="1" applyAlignment="1" applyProtection="1">
      <alignment horizontal="centerContinuous" vertical="center"/>
    </xf>
    <xf numFmtId="0" fontId="2" fillId="0" borderId="7" xfId="29" applyNumberFormat="1" applyFont="1" applyFill="1" applyBorder="1" applyAlignment="1" applyProtection="1">
      <alignment horizontal="centerContinuous" vertical="center"/>
    </xf>
    <xf numFmtId="0" fontId="6" fillId="0" borderId="0" xfId="28" applyFill="1"/>
    <xf numFmtId="0" fontId="6" fillId="0" borderId="0" xfId="28"/>
    <xf numFmtId="0" fontId="2" fillId="0" borderId="0" xfId="28" applyNumberFormat="1" applyFont="1" applyFill="1" applyAlignment="1" applyProtection="1">
      <alignment horizontal="right" vertical="center" wrapText="1"/>
    </xf>
    <xf numFmtId="0" fontId="2" fillId="20" borderId="0" xfId="28" applyNumberFormat="1" applyFont="1" applyFill="1" applyAlignment="1" applyProtection="1">
      <alignment vertical="center" wrapText="1"/>
    </xf>
    <xf numFmtId="176" fontId="2" fillId="20" borderId="0" xfId="28" applyNumberFormat="1" applyFont="1" applyFill="1" applyAlignment="1" applyProtection="1">
      <alignment vertical="center" wrapText="1"/>
    </xf>
    <xf numFmtId="179" fontId="2" fillId="0" borderId="3" xfId="28" applyNumberFormat="1" applyFont="1" applyFill="1" applyBorder="1" applyAlignment="1" applyProtection="1">
      <alignment vertical="center"/>
    </xf>
    <xf numFmtId="0" fontId="2" fillId="0" borderId="0" xfId="28" applyNumberFormat="1" applyFont="1" applyFill="1" applyAlignment="1" applyProtection="1">
      <alignment vertical="center" wrapText="1"/>
    </xf>
    <xf numFmtId="49" fontId="2" fillId="20" borderId="1" xfId="24" applyNumberFormat="1" applyFont="1" applyFill="1" applyBorder="1" applyAlignment="1">
      <alignment horizontal="center" vertical="center"/>
    </xf>
    <xf numFmtId="49" fontId="2" fillId="0" borderId="1" xfId="24" applyNumberFormat="1" applyFont="1" applyFill="1" applyBorder="1" applyAlignment="1">
      <alignment horizontal="center" vertical="center" wrapText="1"/>
    </xf>
    <xf numFmtId="49" fontId="2" fillId="20" borderId="1" xfId="24" applyNumberFormat="1" applyFont="1" applyFill="1" applyBorder="1" applyAlignment="1">
      <alignment horizontal="center" vertical="center" wrapText="1"/>
    </xf>
    <xf numFmtId="0" fontId="2" fillId="0" borderId="14" xfId="28" applyNumberFormat="1" applyFont="1" applyFill="1" applyBorder="1" applyAlignment="1" applyProtection="1">
      <alignment horizontal="center" vertical="center" wrapText="1"/>
    </xf>
    <xf numFmtId="0" fontId="2" fillId="0" borderId="1" xfId="28" applyNumberFormat="1" applyFont="1" applyBorder="1" applyAlignment="1">
      <alignment horizontal="center" vertical="center"/>
    </xf>
    <xf numFmtId="177" fontId="2" fillId="0" borderId="1" xfId="28" applyNumberFormat="1" applyFont="1" applyFill="1" applyBorder="1" applyAlignment="1" applyProtection="1">
      <alignment horizontal="right" vertical="center" wrapText="1"/>
    </xf>
    <xf numFmtId="178" fontId="2" fillId="0" borderId="1" xfId="28" applyNumberFormat="1" applyFont="1" applyFill="1" applyBorder="1" applyAlignment="1" applyProtection="1">
      <alignment horizontal="right" vertical="center" wrapText="1"/>
    </xf>
    <xf numFmtId="176" fontId="2" fillId="0" borderId="0" xfId="28" applyNumberFormat="1" applyFont="1" applyFill="1" applyAlignment="1" applyProtection="1">
      <alignment horizontal="right" vertical="center"/>
    </xf>
    <xf numFmtId="176" fontId="2" fillId="20" borderId="0" xfId="28" applyNumberFormat="1" applyFont="1" applyFill="1" applyBorder="1" applyAlignment="1" applyProtection="1">
      <alignment horizontal="right"/>
    </xf>
    <xf numFmtId="178" fontId="2" fillId="0" borderId="1" xfId="28" applyNumberFormat="1" applyFont="1" applyFill="1" applyBorder="1" applyAlignment="1">
      <alignment horizontal="right" vertical="center" wrapText="1"/>
    </xf>
    <xf numFmtId="0" fontId="6" fillId="0" borderId="0" xfId="24" applyFill="1"/>
    <xf numFmtId="0" fontId="18" fillId="0" borderId="0" xfId="25">
      <alignment vertical="center"/>
    </xf>
    <xf numFmtId="0" fontId="6" fillId="0" borderId="0" xfId="24"/>
    <xf numFmtId="0" fontId="18" fillId="0" borderId="0" xfId="25" applyAlignment="1">
      <alignment vertical="center" wrapText="1"/>
    </xf>
    <xf numFmtId="181" fontId="2" fillId="0" borderId="0" xfId="24" applyNumberFormat="1" applyFont="1" applyFill="1" applyAlignment="1" applyProtection="1">
      <alignment horizontal="right" vertical="center"/>
    </xf>
    <xf numFmtId="176" fontId="2" fillId="0" borderId="0" xfId="24" applyNumberFormat="1" applyFont="1" applyFill="1" applyAlignment="1" applyProtection="1">
      <alignment horizontal="right" vertical="center"/>
    </xf>
    <xf numFmtId="176" fontId="2" fillId="0" borderId="0" xfId="24" applyNumberFormat="1" applyFont="1" applyFill="1" applyAlignment="1" applyProtection="1">
      <alignment horizontal="centerContinuous" vertical="center"/>
    </xf>
    <xf numFmtId="181" fontId="2" fillId="0" borderId="1" xfId="24" applyNumberFormat="1" applyFont="1" applyFill="1" applyBorder="1" applyAlignment="1" applyProtection="1">
      <alignment horizontal="centerContinuous" vertical="center"/>
    </xf>
    <xf numFmtId="181" fontId="2" fillId="0" borderId="13" xfId="24" applyNumberFormat="1" applyFont="1" applyFill="1" applyBorder="1" applyAlignment="1" applyProtection="1">
      <alignment horizontal="centerContinuous" vertical="center"/>
    </xf>
    <xf numFmtId="176" fontId="2" fillId="0" borderId="1" xfId="24" applyNumberFormat="1" applyFont="1" applyFill="1" applyBorder="1" applyAlignment="1" applyProtection="1">
      <alignment horizontal="centerContinuous" vertical="center" wrapText="1"/>
    </xf>
    <xf numFmtId="176" fontId="2" fillId="0" borderId="1" xfId="24" applyNumberFormat="1" applyFont="1" applyFill="1" applyBorder="1" applyAlignment="1" applyProtection="1">
      <alignment horizontal="center" vertical="center" wrapText="1"/>
    </xf>
    <xf numFmtId="0" fontId="2" fillId="0" borderId="1" xfId="24" applyFont="1" applyFill="1" applyBorder="1" applyAlignment="1">
      <alignment horizontal="left" vertical="center"/>
    </xf>
    <xf numFmtId="183" fontId="2" fillId="0" borderId="3" xfId="24" applyNumberFormat="1" applyFont="1" applyFill="1" applyBorder="1" applyAlignment="1">
      <alignment horizontal="left" vertical="center"/>
    </xf>
    <xf numFmtId="177" fontId="2" fillId="0" borderId="1" xfId="24" applyNumberFormat="1" applyFont="1" applyFill="1" applyBorder="1" applyAlignment="1">
      <alignment horizontal="right" vertical="center" wrapText="1"/>
    </xf>
    <xf numFmtId="178" fontId="2" fillId="0" borderId="1" xfId="24" applyNumberFormat="1" applyFont="1" applyFill="1" applyBorder="1" applyAlignment="1">
      <alignment horizontal="right" vertical="center" wrapText="1"/>
    </xf>
    <xf numFmtId="183" fontId="2" fillId="0" borderId="5" xfId="24" applyNumberFormat="1" applyFont="1" applyFill="1" applyBorder="1" applyAlignment="1">
      <alignment horizontal="left" vertical="center"/>
    </xf>
    <xf numFmtId="178" fontId="2" fillId="0" borderId="1" xfId="24" applyNumberFormat="1" applyFont="1" applyFill="1" applyBorder="1" applyAlignment="1" applyProtection="1">
      <alignment horizontal="right" vertical="center" wrapText="1"/>
    </xf>
    <xf numFmtId="0" fontId="2" fillId="0" borderId="1" xfId="24" applyFont="1" applyFill="1" applyBorder="1" applyAlignment="1">
      <alignment horizontal="left" vertical="center" wrapText="1"/>
    </xf>
    <xf numFmtId="176" fontId="2" fillId="0" borderId="1" xfId="24" applyNumberFormat="1" applyFont="1" applyFill="1" applyBorder="1" applyAlignment="1" applyProtection="1">
      <alignment horizontal="right" vertical="center" wrapText="1"/>
    </xf>
    <xf numFmtId="183" fontId="2" fillId="0" borderId="5" xfId="24" applyNumberFormat="1" applyFont="1" applyFill="1" applyBorder="1" applyAlignment="1" applyProtection="1">
      <alignment vertical="center"/>
    </xf>
    <xf numFmtId="177" fontId="2" fillId="0" borderId="1" xfId="24" applyNumberFormat="1" applyFont="1" applyFill="1" applyBorder="1" applyAlignment="1" applyProtection="1">
      <alignment horizontal="right" vertical="center" wrapText="1"/>
    </xf>
    <xf numFmtId="0" fontId="2" fillId="0" borderId="7" xfId="24" applyFont="1" applyFill="1" applyBorder="1" applyAlignment="1">
      <alignment horizontal="left" vertical="center"/>
    </xf>
    <xf numFmtId="0" fontId="2" fillId="0" borderId="6" xfId="24" applyFont="1" applyFill="1" applyBorder="1" applyAlignment="1">
      <alignment horizontal="left" vertical="center"/>
    </xf>
    <xf numFmtId="183" fontId="2" fillId="0" borderId="5" xfId="24" applyNumberFormat="1" applyFont="1" applyFill="1" applyBorder="1" applyAlignment="1" applyProtection="1">
      <alignment horizontal="left" vertical="center"/>
    </xf>
    <xf numFmtId="0" fontId="2" fillId="0" borderId="7" xfId="24" applyFont="1" applyFill="1" applyBorder="1" applyAlignment="1">
      <alignment vertical="center"/>
    </xf>
    <xf numFmtId="0" fontId="2" fillId="0" borderId="6" xfId="24" applyFont="1" applyFill="1" applyBorder="1" applyAlignment="1">
      <alignment vertical="center"/>
    </xf>
    <xf numFmtId="183" fontId="2" fillId="0" borderId="2" xfId="24" applyNumberFormat="1" applyFont="1" applyFill="1" applyBorder="1" applyAlignment="1" applyProtection="1">
      <alignment horizontal="left" vertical="center"/>
    </xf>
    <xf numFmtId="183" fontId="2" fillId="0" borderId="7" xfId="24" applyNumberFormat="1" applyFont="1" applyFill="1" applyBorder="1" applyAlignment="1" applyProtection="1">
      <alignment horizontal="left" vertical="center"/>
    </xf>
    <xf numFmtId="178" fontId="6" fillId="0" borderId="1" xfId="24" applyNumberFormat="1" applyFill="1" applyBorder="1" applyAlignment="1">
      <alignment horizontal="right" vertical="center" wrapText="1"/>
    </xf>
    <xf numFmtId="176" fontId="2" fillId="0" borderId="1" xfId="24" applyNumberFormat="1" applyFont="1" applyFill="1" applyBorder="1" applyAlignment="1">
      <alignment horizontal="right" vertical="center" wrapText="1"/>
    </xf>
    <xf numFmtId="183" fontId="2" fillId="0" borderId="1" xfId="24" applyNumberFormat="1" applyFont="1" applyFill="1" applyBorder="1" applyAlignment="1">
      <alignment horizontal="left" vertical="center"/>
    </xf>
    <xf numFmtId="183" fontId="2" fillId="0" borderId="1" xfId="24" applyNumberFormat="1" applyFont="1" applyFill="1" applyBorder="1" applyAlignment="1">
      <alignment horizontal="center" vertical="center"/>
    </xf>
    <xf numFmtId="4" fontId="16" fillId="0" borderId="12" xfId="0" applyNumberFormat="1" applyFont="1" applyFill="1" applyBorder="1" applyAlignment="1">
      <alignment horizontal="right" vertical="center" wrapText="1"/>
    </xf>
    <xf numFmtId="176" fontId="2" fillId="0" borderId="0" xfId="24" applyNumberFormat="1" applyFont="1" applyFill="1" applyAlignment="1" applyProtection="1">
      <alignment vertical="center"/>
    </xf>
    <xf numFmtId="0" fontId="2" fillId="0" borderId="0" xfId="25" applyFont="1" applyAlignment="1">
      <alignment horizontal="right" vertical="center" wrapText="1"/>
    </xf>
    <xf numFmtId="0" fontId="2" fillId="0" borderId="21" xfId="25" applyFont="1" applyBorder="1" applyAlignment="1">
      <alignment horizontal="centerContinuous" vertical="center" wrapText="1"/>
    </xf>
    <xf numFmtId="184" fontId="2" fillId="0" borderId="21" xfId="25" applyNumberFormat="1" applyFont="1" applyFill="1" applyBorder="1" applyAlignment="1">
      <alignment horizontal="right" vertical="center" wrapText="1"/>
    </xf>
    <xf numFmtId="0" fontId="18" fillId="0" borderId="0" xfId="25" applyFill="1">
      <alignment vertical="center"/>
    </xf>
    <xf numFmtId="176" fontId="2" fillId="0" borderId="21" xfId="25" applyNumberFormat="1" applyFont="1" applyFill="1" applyBorder="1" applyAlignment="1">
      <alignment horizontal="right" vertical="center" wrapText="1"/>
    </xf>
    <xf numFmtId="184" fontId="2" fillId="0" borderId="21" xfId="25" applyNumberFormat="1" applyFont="1" applyBorder="1" applyAlignment="1">
      <alignment horizontal="right" vertical="center" wrapText="1"/>
    </xf>
    <xf numFmtId="176" fontId="20" fillId="0" borderId="0" xfId="29" applyNumberFormat="1" applyFont="1" applyFill="1" applyAlignment="1" applyProtection="1">
      <alignment horizontal="right" vertical="center"/>
    </xf>
    <xf numFmtId="49" fontId="20" fillId="0" borderId="1" xfId="29" applyNumberFormat="1" applyFont="1" applyFill="1" applyBorder="1" applyAlignment="1" applyProtection="1">
      <alignment horizontal="center" vertical="center" wrapText="1"/>
    </xf>
    <xf numFmtId="49" fontId="21" fillId="0" borderId="1" xfId="29" applyNumberFormat="1" applyFont="1" applyFill="1" applyBorder="1" applyAlignment="1" applyProtection="1">
      <alignment horizontal="center" vertical="center" wrapText="1"/>
    </xf>
    <xf numFmtId="49" fontId="21" fillId="0" borderId="1" xfId="29" applyNumberFormat="1" applyFont="1" applyFill="1" applyBorder="1" applyAlignment="1" applyProtection="1">
      <alignment vertical="center" wrapText="1"/>
    </xf>
    <xf numFmtId="49" fontId="20" fillId="0" borderId="1" xfId="28" applyNumberFormat="1" applyFont="1" applyFill="1" applyBorder="1" applyAlignment="1" applyProtection="1">
      <alignment horizontal="left" vertical="center" wrapText="1"/>
    </xf>
    <xf numFmtId="0" fontId="20" fillId="0" borderId="1" xfId="28" applyNumberFormat="1" applyFont="1" applyFill="1" applyBorder="1" applyAlignment="1" applyProtection="1">
      <alignment horizontal="left" vertical="center" wrapText="1"/>
    </xf>
    <xf numFmtId="0" fontId="6" fillId="21" borderId="1" xfId="29" applyFill="1" applyBorder="1" applyAlignment="1">
      <alignment horizontal="center"/>
    </xf>
    <xf numFmtId="49" fontId="6" fillId="21" borderId="1" xfId="29" applyNumberFormat="1" applyFont="1" applyFill="1" applyBorder="1" applyAlignment="1" applyProtection="1">
      <alignment horizontal="center" vertical="center" wrapText="1"/>
    </xf>
    <xf numFmtId="49" fontId="6" fillId="21" borderId="1" xfId="29" applyNumberFormat="1" applyFont="1" applyFill="1" applyBorder="1" applyAlignment="1" applyProtection="1">
      <alignment vertical="center" wrapText="1"/>
    </xf>
    <xf numFmtId="0" fontId="6" fillId="21" borderId="1" xfId="29" applyFont="1" applyFill="1" applyBorder="1"/>
    <xf numFmtId="177" fontId="6" fillId="21" borderId="1" xfId="29" applyNumberFormat="1" applyFill="1" applyBorder="1"/>
    <xf numFmtId="0" fontId="6" fillId="21" borderId="1" xfId="29" applyFill="1" applyBorder="1"/>
    <xf numFmtId="0" fontId="6" fillId="21" borderId="0" xfId="27" applyFill="1"/>
    <xf numFmtId="0" fontId="2" fillId="21" borderId="0" xfId="27" applyFont="1" applyFill="1"/>
    <xf numFmtId="0" fontId="0" fillId="21" borderId="0" xfId="27" applyFont="1" applyFill="1"/>
    <xf numFmtId="0" fontId="6" fillId="21" borderId="0" xfId="27" applyFont="1" applyFill="1"/>
    <xf numFmtId="0" fontId="11" fillId="0" borderId="22" xfId="0" applyFont="1" applyBorder="1" applyAlignment="1">
      <alignment horizontal="center" wrapText="1"/>
    </xf>
    <xf numFmtId="1" fontId="13" fillId="0" borderId="1" xfId="0" applyNumberFormat="1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43" fontId="14" fillId="0" borderId="1" xfId="2" applyFont="1" applyBorder="1" applyAlignment="1">
      <alignment horizontal="right" vertical="center" wrapText="1"/>
    </xf>
    <xf numFmtId="0" fontId="13" fillId="0" borderId="1" xfId="0" applyFont="1" applyBorder="1" applyAlignment="1">
      <alignment horizontal="left" vertical="center" wrapText="1" indent="1"/>
    </xf>
    <xf numFmtId="43" fontId="13" fillId="0" borderId="1" xfId="2" applyFont="1" applyBorder="1" applyAlignment="1">
      <alignment horizontal="right" vertical="center" wrapText="1"/>
    </xf>
    <xf numFmtId="4" fontId="11" fillId="0" borderId="1" xfId="0" applyNumberFormat="1" applyFont="1" applyFill="1" applyBorder="1" applyAlignment="1">
      <alignment horizontal="right" vertical="center" wrapText="1"/>
    </xf>
    <xf numFmtId="181" fontId="2" fillId="0" borderId="0" xfId="24" applyNumberFormat="1" applyFont="1" applyFill="1" applyAlignment="1" applyProtection="1">
      <alignment horizontal="left" vertical="center" wrapText="1"/>
    </xf>
    <xf numFmtId="181" fontId="3" fillId="0" borderId="0" xfId="24" applyNumberFormat="1" applyFont="1" applyFill="1" applyAlignment="1" applyProtection="1">
      <alignment horizontal="center" vertical="center"/>
    </xf>
    <xf numFmtId="0" fontId="2" fillId="0" borderId="3" xfId="24" applyFont="1" applyFill="1" applyBorder="1" applyAlignment="1">
      <alignment horizontal="left"/>
    </xf>
    <xf numFmtId="0" fontId="2" fillId="15" borderId="3" xfId="24" applyFont="1" applyFill="1" applyBorder="1" applyAlignment="1">
      <alignment horizontal="left"/>
    </xf>
    <xf numFmtId="176" fontId="2" fillId="0" borderId="7" xfId="24" applyNumberFormat="1" applyFont="1" applyFill="1" applyBorder="1" applyAlignment="1" applyProtection="1">
      <alignment horizontal="center" vertical="center" wrapText="1"/>
    </xf>
    <xf numFmtId="176" fontId="2" fillId="0" borderId="6" xfId="24" applyNumberFormat="1" applyFont="1" applyFill="1" applyBorder="1" applyAlignment="1" applyProtection="1">
      <alignment horizontal="center" vertical="center" wrapText="1"/>
    </xf>
    <xf numFmtId="0" fontId="2" fillId="0" borderId="7" xfId="24" applyFont="1" applyFill="1" applyBorder="1" applyAlignment="1">
      <alignment horizontal="left" vertical="center"/>
    </xf>
    <xf numFmtId="0" fontId="2" fillId="0" borderId="6" xfId="24" applyFont="1" applyFill="1" applyBorder="1" applyAlignment="1">
      <alignment horizontal="left" vertical="center"/>
    </xf>
    <xf numFmtId="0" fontId="2" fillId="0" borderId="1" xfId="24" applyNumberFormat="1" applyFont="1" applyFill="1" applyBorder="1" applyAlignment="1" applyProtection="1">
      <alignment horizontal="center" vertical="center" wrapText="1"/>
    </xf>
    <xf numFmtId="49" fontId="2" fillId="0" borderId="13" xfId="24" applyNumberFormat="1" applyFont="1" applyFill="1" applyBorder="1" applyAlignment="1">
      <alignment horizontal="center" vertical="center" wrapText="1"/>
    </xf>
    <xf numFmtId="49" fontId="2" fillId="0" borderId="4" xfId="24" applyNumberFormat="1" applyFont="1" applyFill="1" applyBorder="1" applyAlignment="1">
      <alignment horizontal="center" vertical="center" wrapText="1"/>
    </xf>
    <xf numFmtId="49" fontId="2" fillId="20" borderId="13" xfId="24" applyNumberFormat="1" applyFont="1" applyFill="1" applyBorder="1" applyAlignment="1">
      <alignment horizontal="center" vertical="center" wrapText="1"/>
    </xf>
    <xf numFmtId="49" fontId="2" fillId="20" borderId="4" xfId="24" applyNumberFormat="1" applyFont="1" applyFill="1" applyBorder="1" applyAlignment="1">
      <alignment horizontal="center" vertical="center" wrapText="1"/>
    </xf>
    <xf numFmtId="184" fontId="2" fillId="0" borderId="13" xfId="25" applyNumberFormat="1" applyFont="1" applyBorder="1" applyAlignment="1">
      <alignment horizontal="center" vertical="center" wrapText="1"/>
    </xf>
    <xf numFmtId="184" fontId="2" fillId="0" borderId="4" xfId="25" applyNumberFormat="1" applyFont="1" applyBorder="1" applyAlignment="1">
      <alignment horizontal="center" vertical="center" wrapText="1"/>
    </xf>
    <xf numFmtId="181" fontId="2" fillId="0" borderId="15" xfId="24" applyNumberFormat="1" applyFont="1" applyFill="1" applyBorder="1" applyAlignment="1" applyProtection="1">
      <alignment horizontal="center" vertical="center"/>
    </xf>
    <xf numFmtId="181" fontId="2" fillId="0" borderId="16" xfId="24" applyNumberFormat="1" applyFont="1" applyFill="1" applyBorder="1" applyAlignment="1" applyProtection="1">
      <alignment horizontal="center" vertical="center"/>
    </xf>
    <xf numFmtId="181" fontId="2" fillId="0" borderId="17" xfId="24" applyNumberFormat="1" applyFont="1" applyFill="1" applyBorder="1" applyAlignment="1" applyProtection="1">
      <alignment horizontal="center" vertical="center"/>
    </xf>
    <xf numFmtId="181" fontId="2" fillId="0" borderId="18" xfId="24" applyNumberFormat="1" applyFont="1" applyFill="1" applyBorder="1" applyAlignment="1" applyProtection="1">
      <alignment horizontal="center" vertical="center"/>
    </xf>
    <xf numFmtId="181" fontId="2" fillId="0" borderId="19" xfId="24" applyNumberFormat="1" applyFont="1" applyFill="1" applyBorder="1" applyAlignment="1" applyProtection="1">
      <alignment horizontal="center" vertical="center"/>
    </xf>
    <xf numFmtId="181" fontId="2" fillId="0" borderId="20" xfId="24" applyNumberFormat="1" applyFont="1" applyFill="1" applyBorder="1" applyAlignment="1" applyProtection="1">
      <alignment horizontal="center" vertical="center"/>
    </xf>
    <xf numFmtId="0" fontId="2" fillId="0" borderId="13" xfId="24" applyNumberFormat="1" applyFont="1" applyFill="1" applyBorder="1" applyAlignment="1" applyProtection="1">
      <alignment horizontal="center" vertical="center" wrapText="1"/>
    </xf>
    <xf numFmtId="0" fontId="2" fillId="0" borderId="14" xfId="24" applyNumberFormat="1" applyFont="1" applyFill="1" applyBorder="1" applyAlignment="1" applyProtection="1">
      <alignment horizontal="center" vertical="center" wrapText="1"/>
    </xf>
    <xf numFmtId="0" fontId="2" fillId="0" borderId="4" xfId="24" applyNumberFormat="1" applyFont="1" applyFill="1" applyBorder="1" applyAlignment="1" applyProtection="1">
      <alignment horizontal="center" vertical="center" wrapText="1"/>
    </xf>
    <xf numFmtId="181" fontId="2" fillId="0" borderId="7" xfId="24" applyNumberFormat="1" applyFont="1" applyFill="1" applyBorder="1" applyAlignment="1" applyProtection="1">
      <alignment horizontal="center" vertical="center"/>
    </xf>
    <xf numFmtId="181" fontId="2" fillId="0" borderId="6" xfId="24" applyNumberFormat="1" applyFont="1" applyFill="1" applyBorder="1" applyAlignment="1" applyProtection="1">
      <alignment horizontal="center" vertical="center"/>
    </xf>
    <xf numFmtId="0" fontId="2" fillId="0" borderId="13" xfId="24" applyFont="1" applyBorder="1" applyAlignment="1">
      <alignment horizontal="center" vertical="center" wrapText="1"/>
    </xf>
    <xf numFmtId="0" fontId="2" fillId="0" borderId="14" xfId="24" applyFont="1" applyBorder="1" applyAlignment="1">
      <alignment horizontal="center" vertical="center" wrapText="1"/>
    </xf>
    <xf numFmtId="181" fontId="2" fillId="0" borderId="7" xfId="24" applyNumberFormat="1" applyFont="1" applyFill="1" applyBorder="1" applyAlignment="1" applyProtection="1">
      <alignment horizontal="left" vertical="center" wrapText="1"/>
    </xf>
    <xf numFmtId="181" fontId="2" fillId="0" borderId="6" xfId="24" applyNumberFormat="1" applyFont="1" applyFill="1" applyBorder="1" applyAlignment="1" applyProtection="1">
      <alignment horizontal="left" vertical="center" wrapText="1"/>
    </xf>
    <xf numFmtId="0" fontId="2" fillId="0" borderId="7" xfId="24" applyFont="1" applyFill="1" applyBorder="1" applyAlignment="1">
      <alignment horizontal="center" vertical="center"/>
    </xf>
    <xf numFmtId="0" fontId="2" fillId="0" borderId="6" xfId="24" applyFont="1" applyFill="1" applyBorder="1" applyAlignment="1">
      <alignment horizontal="center" vertical="center"/>
    </xf>
    <xf numFmtId="0" fontId="2" fillId="0" borderId="7" xfId="24" applyFont="1" applyFill="1" applyBorder="1" applyAlignment="1">
      <alignment horizontal="left" vertical="center" wrapText="1"/>
    </xf>
    <xf numFmtId="0" fontId="2" fillId="0" borderId="6" xfId="24" applyFont="1" applyFill="1" applyBorder="1" applyAlignment="1">
      <alignment horizontal="left" vertical="center" wrapText="1"/>
    </xf>
    <xf numFmtId="49" fontId="2" fillId="20" borderId="13" xfId="28" applyNumberFormat="1" applyFont="1" applyFill="1" applyBorder="1" applyAlignment="1">
      <alignment horizontal="center" vertical="center" wrapText="1"/>
    </xf>
    <xf numFmtId="49" fontId="2" fillId="20" borderId="4" xfId="28" applyNumberFormat="1" applyFont="1" applyFill="1" applyBorder="1" applyAlignment="1">
      <alignment horizontal="center" vertical="center" wrapText="1"/>
    </xf>
    <xf numFmtId="49" fontId="2" fillId="20" borderId="13" xfId="28" applyNumberFormat="1" applyFont="1" applyFill="1" applyBorder="1" applyAlignment="1">
      <alignment horizontal="center" vertical="center"/>
    </xf>
    <xf numFmtId="49" fontId="2" fillId="20" borderId="4" xfId="28" applyNumberFormat="1" applyFont="1" applyFill="1" applyBorder="1" applyAlignment="1">
      <alignment horizontal="center" vertical="center"/>
    </xf>
    <xf numFmtId="179" fontId="3" fillId="0" borderId="0" xfId="28" applyNumberFormat="1" applyFont="1" applyFill="1" applyAlignment="1" applyProtection="1">
      <alignment horizontal="center" vertical="center"/>
    </xf>
    <xf numFmtId="176" fontId="2" fillId="0" borderId="1" xfId="24" applyNumberFormat="1" applyFont="1" applyFill="1" applyBorder="1" applyAlignment="1" applyProtection="1">
      <alignment horizontal="center" vertical="center"/>
    </xf>
    <xf numFmtId="0" fontId="2" fillId="20" borderId="1" xfId="28" applyNumberFormat="1" applyFont="1" applyFill="1" applyBorder="1" applyAlignment="1" applyProtection="1">
      <alignment horizontal="center" vertical="center" wrapText="1"/>
    </xf>
    <xf numFmtId="0" fontId="2" fillId="0" borderId="1" xfId="28" applyNumberFormat="1" applyFont="1" applyFill="1" applyBorder="1" applyAlignment="1" applyProtection="1">
      <alignment horizontal="center" vertical="center" wrapText="1"/>
    </xf>
    <xf numFmtId="49" fontId="2" fillId="0" borderId="13" xfId="28" applyNumberFormat="1" applyFont="1" applyFill="1" applyBorder="1" applyAlignment="1">
      <alignment horizontal="center" vertical="center" wrapText="1"/>
    </xf>
    <xf numFmtId="49" fontId="2" fillId="0" borderId="4" xfId="28" applyNumberFormat="1" applyFont="1" applyFill="1" applyBorder="1" applyAlignment="1">
      <alignment horizontal="center" vertical="center" wrapText="1"/>
    </xf>
    <xf numFmtId="0" fontId="19" fillId="0" borderId="0" xfId="29" applyNumberFormat="1" applyFont="1" applyFill="1" applyAlignment="1" applyProtection="1">
      <alignment horizontal="center" vertical="center"/>
    </xf>
    <xf numFmtId="0" fontId="3" fillId="0" borderId="0" xfId="29" applyNumberFormat="1" applyFont="1" applyFill="1" applyAlignment="1" applyProtection="1">
      <alignment horizontal="center" vertical="center"/>
    </xf>
    <xf numFmtId="179" fontId="2" fillId="0" borderId="3" xfId="29" applyNumberFormat="1" applyFont="1" applyFill="1" applyBorder="1" applyAlignment="1" applyProtection="1">
      <alignment vertical="center"/>
    </xf>
    <xf numFmtId="179" fontId="2" fillId="15" borderId="3" xfId="29" applyNumberFormat="1" applyFont="1" applyFill="1" applyBorder="1" applyAlignment="1" applyProtection="1">
      <alignment vertical="center"/>
    </xf>
    <xf numFmtId="0" fontId="2" fillId="0" borderId="1" xfId="29" applyNumberFormat="1" applyFont="1" applyFill="1" applyBorder="1" applyAlignment="1" applyProtection="1">
      <alignment horizontal="center" vertical="center" wrapText="1"/>
    </xf>
    <xf numFmtId="181" fontId="19" fillId="0" borderId="0" xfId="26" applyNumberFormat="1" applyFont="1" applyFill="1" applyAlignment="1" applyProtection="1">
      <alignment horizontal="center" vertical="center" wrapText="1"/>
    </xf>
    <xf numFmtId="181" fontId="3" fillId="0" borderId="0" xfId="26" applyNumberFormat="1" applyFont="1" applyFill="1" applyAlignment="1" applyProtection="1">
      <alignment horizontal="center" vertical="center" wrapText="1"/>
    </xf>
    <xf numFmtId="181" fontId="2" fillId="0" borderId="3" xfId="26" applyNumberFormat="1" applyFont="1" applyFill="1" applyBorder="1" applyAlignment="1" applyProtection="1">
      <alignment vertical="center" wrapText="1"/>
    </xf>
    <xf numFmtId="181" fontId="2" fillId="0" borderId="7" xfId="26" applyNumberFormat="1" applyFont="1" applyFill="1" applyBorder="1" applyAlignment="1" applyProtection="1">
      <alignment horizontal="center" vertical="center" wrapText="1"/>
    </xf>
    <xf numFmtId="181" fontId="2" fillId="0" borderId="5" xfId="26" applyNumberFormat="1" applyFont="1" applyFill="1" applyBorder="1" applyAlignment="1" applyProtection="1">
      <alignment horizontal="center" vertical="center" wrapText="1"/>
    </xf>
    <xf numFmtId="181" fontId="2" fillId="0" borderId="6" xfId="26" applyNumberFormat="1" applyFont="1" applyFill="1" applyBorder="1" applyAlignment="1" applyProtection="1">
      <alignment horizontal="center" vertical="center" wrapText="1"/>
    </xf>
    <xf numFmtId="181" fontId="2" fillId="0" borderId="7" xfId="26" applyNumberFormat="1" applyFont="1" applyFill="1" applyBorder="1" applyAlignment="1" applyProtection="1">
      <alignment horizontal="center" vertical="center"/>
    </xf>
    <xf numFmtId="181" fontId="2" fillId="0" borderId="5" xfId="26" applyNumberFormat="1" applyFont="1" applyFill="1" applyBorder="1" applyAlignment="1" applyProtection="1">
      <alignment horizontal="center" vertical="center"/>
    </xf>
    <xf numFmtId="181" fontId="2" fillId="0" borderId="6" xfId="26" applyNumberFormat="1" applyFont="1" applyFill="1" applyBorder="1" applyAlignment="1" applyProtection="1">
      <alignment horizontal="center" vertical="center"/>
    </xf>
    <xf numFmtId="176" fontId="2" fillId="0" borderId="7" xfId="26" applyNumberFormat="1" applyFont="1" applyFill="1" applyBorder="1" applyAlignment="1" applyProtection="1">
      <alignment horizontal="center" vertical="center"/>
    </xf>
    <xf numFmtId="176" fontId="2" fillId="0" borderId="5" xfId="26" applyNumberFormat="1" applyFont="1" applyFill="1" applyBorder="1" applyAlignment="1" applyProtection="1">
      <alignment horizontal="center" vertical="center"/>
    </xf>
    <xf numFmtId="176" fontId="2" fillId="0" borderId="6" xfId="26" applyNumberFormat="1" applyFont="1" applyFill="1" applyBorder="1" applyAlignment="1" applyProtection="1">
      <alignment horizontal="center" vertical="center"/>
    </xf>
    <xf numFmtId="181" fontId="2" fillId="0" borderId="15" xfId="26" applyNumberFormat="1" applyFont="1" applyFill="1" applyBorder="1" applyAlignment="1" applyProtection="1">
      <alignment horizontal="center" vertical="center"/>
    </xf>
    <xf numFmtId="0" fontId="2" fillId="0" borderId="1" xfId="26" applyNumberFormat="1" applyFont="1" applyFill="1" applyBorder="1" applyAlignment="1" applyProtection="1">
      <alignment horizontal="center" vertical="center"/>
    </xf>
    <xf numFmtId="49" fontId="2" fillId="20" borderId="13" xfId="26" applyNumberFormat="1" applyFont="1" applyFill="1" applyBorder="1" applyAlignment="1">
      <alignment horizontal="center" vertical="center" wrapText="1"/>
    </xf>
    <xf numFmtId="49" fontId="2" fillId="20" borderId="4" xfId="26" applyNumberFormat="1" applyFont="1" applyFill="1" applyBorder="1" applyAlignment="1">
      <alignment horizontal="center" vertical="center" wrapText="1"/>
    </xf>
    <xf numFmtId="181" fontId="2" fillId="0" borderId="15" xfId="26" applyNumberFormat="1" applyFont="1" applyFill="1" applyBorder="1" applyAlignment="1" applyProtection="1">
      <alignment horizontal="center" vertical="center" wrapText="1"/>
    </xf>
    <xf numFmtId="181" fontId="2" fillId="0" borderId="16" xfId="26" applyNumberFormat="1" applyFont="1" applyFill="1" applyBorder="1" applyAlignment="1" applyProtection="1">
      <alignment horizontal="center" vertical="center" wrapText="1"/>
    </xf>
    <xf numFmtId="181" fontId="2" fillId="0" borderId="17" xfId="26" applyNumberFormat="1" applyFont="1" applyFill="1" applyBorder="1" applyAlignment="1" applyProtection="1">
      <alignment horizontal="center" vertical="center" wrapText="1"/>
    </xf>
    <xf numFmtId="181" fontId="2" fillId="0" borderId="18" xfId="26" applyNumberFormat="1" applyFont="1" applyFill="1" applyBorder="1" applyAlignment="1" applyProtection="1">
      <alignment horizontal="center" vertical="center" wrapText="1"/>
    </xf>
    <xf numFmtId="181" fontId="2" fillId="0" borderId="19" xfId="26" applyNumberFormat="1" applyFont="1" applyFill="1" applyBorder="1" applyAlignment="1" applyProtection="1">
      <alignment horizontal="center" vertical="center" wrapText="1"/>
    </xf>
    <xf numFmtId="181" fontId="2" fillId="0" borderId="20" xfId="26" applyNumberFormat="1" applyFont="1" applyFill="1" applyBorder="1" applyAlignment="1" applyProtection="1">
      <alignment horizontal="center" vertical="center" wrapText="1"/>
    </xf>
    <xf numFmtId="181" fontId="0" fillId="0" borderId="7" xfId="26" applyNumberFormat="1" applyFont="1" applyFill="1" applyBorder="1" applyAlignment="1" applyProtection="1">
      <alignment horizontal="center" vertical="center" wrapText="1"/>
    </xf>
    <xf numFmtId="181" fontId="0" fillId="0" borderId="6" xfId="26" applyNumberFormat="1" applyFont="1" applyFill="1" applyBorder="1" applyAlignment="1" applyProtection="1">
      <alignment horizontal="center" vertical="center" wrapText="1"/>
    </xf>
    <xf numFmtId="0" fontId="2" fillId="0" borderId="13" xfId="26" applyFont="1" applyBorder="1" applyAlignment="1">
      <alignment horizontal="center" vertical="center" wrapText="1"/>
    </xf>
    <xf numFmtId="0" fontId="2" fillId="0" borderId="14" xfId="26" applyFont="1" applyBorder="1" applyAlignment="1">
      <alignment horizontal="center" vertical="center" wrapText="1"/>
    </xf>
    <xf numFmtId="0" fontId="0" fillId="0" borderId="1" xfId="26" applyFont="1" applyFill="1" applyBorder="1" applyAlignment="1">
      <alignment horizontal="left" vertical="center" wrapText="1"/>
    </xf>
    <xf numFmtId="0" fontId="0" fillId="0" borderId="1" xfId="0" applyFill="1" applyBorder="1" applyAlignment="1">
      <alignment vertical="center" wrapText="1"/>
    </xf>
    <xf numFmtId="0" fontId="0" fillId="0" borderId="7" xfId="0" applyFill="1" applyBorder="1" applyAlignment="1">
      <alignment vertical="center" wrapText="1"/>
    </xf>
    <xf numFmtId="0" fontId="0" fillId="0" borderId="6" xfId="0" applyFill="1" applyBorder="1" applyAlignment="1">
      <alignment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2" fillId="0" borderId="1" xfId="26" applyFont="1" applyFill="1" applyBorder="1" applyAlignment="1">
      <alignment horizontal="left" vertical="center" wrapText="1"/>
    </xf>
    <xf numFmtId="0" fontId="0" fillId="0" borderId="7" xfId="26" applyFont="1" applyFill="1" applyBorder="1" applyAlignment="1">
      <alignment horizontal="left" vertical="center" wrapText="1"/>
    </xf>
    <xf numFmtId="0" fontId="0" fillId="0" borderId="6" xfId="26" applyFont="1" applyFill="1" applyBorder="1" applyAlignment="1">
      <alignment horizontal="left" vertical="center" wrapText="1"/>
    </xf>
    <xf numFmtId="0" fontId="3" fillId="0" borderId="0" xfId="27" applyNumberFormat="1" applyFont="1" applyFill="1" applyAlignment="1" applyProtection="1">
      <alignment horizontal="center" vertical="center"/>
    </xf>
    <xf numFmtId="179" fontId="2" fillId="0" borderId="3" xfId="27" applyNumberFormat="1" applyFont="1" applyFill="1" applyBorder="1" applyAlignment="1" applyProtection="1">
      <alignment vertical="center"/>
    </xf>
    <xf numFmtId="179" fontId="2" fillId="15" borderId="3" xfId="27" applyNumberFormat="1" applyFont="1" applyFill="1" applyBorder="1" applyAlignment="1" applyProtection="1">
      <alignment vertical="center"/>
    </xf>
    <xf numFmtId="0" fontId="2" fillId="0" borderId="1" xfId="27" applyNumberFormat="1" applyFont="1" applyFill="1" applyBorder="1" applyAlignment="1" applyProtection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11" fillId="0" borderId="12" xfId="0" applyFont="1" applyBorder="1" applyAlignment="1">
      <alignment horizontal="center" wrapText="1"/>
    </xf>
    <xf numFmtId="0" fontId="11" fillId="0" borderId="12" xfId="0" applyFont="1" applyBorder="1" applyAlignment="1">
      <alignment horizontal="left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left" vertical="center" wrapText="1"/>
    </xf>
    <xf numFmtId="0" fontId="11" fillId="0" borderId="22" xfId="0" applyFont="1" applyBorder="1" applyAlignment="1">
      <alignment horizontal="left" wrapText="1"/>
    </xf>
    <xf numFmtId="0" fontId="7" fillId="0" borderId="2" xfId="27" applyFont="1" applyFill="1" applyBorder="1" applyAlignment="1">
      <alignment horizontal="center"/>
    </xf>
    <xf numFmtId="0" fontId="0" fillId="0" borderId="1" xfId="27" applyNumberFormat="1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49" fontId="22" fillId="0" borderId="1" xfId="0" applyNumberFormat="1" applyFont="1" applyFill="1" applyBorder="1" applyAlignment="1">
      <alignment horizontal="right" vertical="center"/>
    </xf>
    <xf numFmtId="181" fontId="2" fillId="0" borderId="3" xfId="26" applyNumberFormat="1" applyFont="1" applyFill="1" applyBorder="1" applyAlignment="1" applyProtection="1">
      <alignment horizontal="center" vertical="center" wrapText="1"/>
    </xf>
  </cellXfs>
  <cellStyles count="33">
    <cellStyle name="20% - 着色 1" xfId="12"/>
    <cellStyle name="20% - 着色 2" xfId="13"/>
    <cellStyle name="20% - 着色 3" xfId="14"/>
    <cellStyle name="20% - 着色 4" xfId="15"/>
    <cellStyle name="20% - 着色 5" xfId="5"/>
    <cellStyle name="20% - 着色 6" xfId="17"/>
    <cellStyle name="40% - 着色 1" xfId="18"/>
    <cellStyle name="40% - 着色 2" xfId="19"/>
    <cellStyle name="40% - 着色 3" xfId="3"/>
    <cellStyle name="40% - 着色 4" xfId="6"/>
    <cellStyle name="40% - 着色 5" xfId="7"/>
    <cellStyle name="40% - 着色 6" xfId="20"/>
    <cellStyle name="60% - 着色 1" xfId="10"/>
    <cellStyle name="60% - 着色 2" xfId="1"/>
    <cellStyle name="60% - 着色 3" xfId="11"/>
    <cellStyle name="60% - 着色 4" xfId="9"/>
    <cellStyle name="60% - 着色 5" xfId="21"/>
    <cellStyle name="60% - 着色 6" xfId="22"/>
    <cellStyle name="百分比_EF4B13E29A0421FAE0430A08200E21FA" xfId="23"/>
    <cellStyle name="常规" xfId="0" builtinId="0"/>
    <cellStyle name="常规_0C0E50DD51360000E0530A0804CB2C68" xfId="24"/>
    <cellStyle name="常规_279F34B40C5C011EE0530A0804CCE720" xfId="25"/>
    <cellStyle name="常规_439B6CFEF4310134E0530A0804CB25FB" xfId="26"/>
    <cellStyle name="常规_439B6D647C250158E0530A0804CC3FF1" xfId="27"/>
    <cellStyle name="常规_442239306334007CE0530A0804CB3F5E" xfId="28"/>
    <cellStyle name="常规_4422630BD59E014AE0530A0804CCCC24" xfId="29"/>
    <cellStyle name="千位分隔" xfId="2" builtinId="3"/>
    <cellStyle name="着色 1" xfId="4"/>
    <cellStyle name="着色 2" xfId="16"/>
    <cellStyle name="着色 3" xfId="30"/>
    <cellStyle name="着色 4" xfId="31"/>
    <cellStyle name="着色 5" xfId="8"/>
    <cellStyle name="着色 6" xfId="3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33"/>
  <sheetViews>
    <sheetView showGridLines="0" showZeros="0" tabSelected="1" zoomScaleSheetLayoutView="100" workbookViewId="0">
      <selection activeCell="P3" sqref="P3"/>
    </sheetView>
  </sheetViews>
  <sheetFormatPr defaultColWidth="6.875" defaultRowHeight="14.25"/>
  <cols>
    <col min="1" max="1" width="3.25" style="168" customWidth="1"/>
    <col min="2" max="2" width="12.625" style="168" customWidth="1"/>
    <col min="3" max="3" width="9.125" style="168" customWidth="1"/>
    <col min="4" max="4" width="18" style="168" customWidth="1"/>
    <col min="5" max="5" width="7.75" style="168" customWidth="1"/>
    <col min="6" max="6" width="6.375" style="168" customWidth="1"/>
    <col min="7" max="7" width="4.625" style="168" customWidth="1"/>
    <col min="8" max="8" width="10.5" style="168" customWidth="1"/>
    <col min="9" max="9" width="9.125" style="168" customWidth="1"/>
    <col min="10" max="10" width="6.75" style="168" customWidth="1"/>
    <col min="11" max="11" width="6.875" style="168" customWidth="1"/>
    <col min="12" max="12" width="7" style="168" customWidth="1"/>
    <col min="13" max="13" width="6.5" style="169" customWidth="1"/>
    <col min="14" max="26" width="6.875" style="167" customWidth="1"/>
    <col min="27" max="244" width="6.875" style="168" customWidth="1"/>
    <col min="245" max="16384" width="6.875" style="168"/>
  </cols>
  <sheetData>
    <row r="1" spans="1:26" ht="24.95" customHeight="1">
      <c r="A1" s="230"/>
      <c r="B1" s="230"/>
      <c r="C1" s="170"/>
      <c r="D1" s="170"/>
      <c r="E1" s="171"/>
      <c r="F1" s="171"/>
      <c r="G1" s="171"/>
      <c r="H1" s="171"/>
      <c r="I1" s="199"/>
      <c r="J1" s="199"/>
      <c r="K1" s="199"/>
      <c r="L1" s="199"/>
      <c r="M1" s="163" t="s">
        <v>0</v>
      </c>
    </row>
    <row r="2" spans="1:26" ht="24.95" customHeight="1">
      <c r="A2" s="231" t="s">
        <v>196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</row>
    <row r="3" spans="1:26" ht="24.95" customHeight="1">
      <c r="A3" s="232" t="s">
        <v>1</v>
      </c>
      <c r="B3" s="233"/>
      <c r="C3" s="233"/>
      <c r="D3" s="233"/>
      <c r="E3" s="172"/>
      <c r="F3" s="172"/>
      <c r="G3" s="172"/>
      <c r="H3" s="172"/>
      <c r="I3" s="199"/>
      <c r="J3" s="199"/>
      <c r="K3" s="199"/>
      <c r="L3" s="199"/>
      <c r="M3" s="200" t="s">
        <v>2</v>
      </c>
    </row>
    <row r="4" spans="1:26" ht="21" customHeight="1">
      <c r="A4" s="173" t="s">
        <v>3</v>
      </c>
      <c r="B4" s="173"/>
      <c r="C4" s="173"/>
      <c r="D4" s="173" t="s">
        <v>4</v>
      </c>
      <c r="E4" s="174"/>
      <c r="F4" s="174"/>
      <c r="G4" s="174"/>
      <c r="H4" s="173"/>
      <c r="I4" s="173"/>
      <c r="J4" s="173"/>
      <c r="K4" s="173"/>
      <c r="L4" s="173"/>
      <c r="M4" s="201"/>
    </row>
    <row r="5" spans="1:26" ht="21" customHeight="1">
      <c r="A5" s="245" t="s">
        <v>5</v>
      </c>
      <c r="B5" s="246"/>
      <c r="C5" s="254" t="s">
        <v>6</v>
      </c>
      <c r="D5" s="254" t="s">
        <v>7</v>
      </c>
      <c r="E5" s="238" t="s">
        <v>8</v>
      </c>
      <c r="F5" s="251" t="s">
        <v>9</v>
      </c>
      <c r="G5" s="238" t="s">
        <v>10</v>
      </c>
      <c r="H5" s="175" t="s">
        <v>11</v>
      </c>
      <c r="I5" s="175"/>
      <c r="J5" s="175"/>
      <c r="K5" s="175"/>
      <c r="L5" s="175"/>
      <c r="M5" s="201"/>
    </row>
    <row r="6" spans="1:26" ht="23.25" customHeight="1">
      <c r="A6" s="247"/>
      <c r="B6" s="248"/>
      <c r="C6" s="245"/>
      <c r="D6" s="254"/>
      <c r="E6" s="238"/>
      <c r="F6" s="252"/>
      <c r="G6" s="238"/>
      <c r="H6" s="234" t="s">
        <v>12</v>
      </c>
      <c r="I6" s="235"/>
      <c r="J6" s="239" t="s">
        <v>13</v>
      </c>
      <c r="K6" s="241" t="s">
        <v>14</v>
      </c>
      <c r="L6" s="241" t="s">
        <v>15</v>
      </c>
      <c r="M6" s="243" t="s">
        <v>16</v>
      </c>
    </row>
    <row r="7" spans="1:26" ht="22.5" customHeight="1">
      <c r="A7" s="249"/>
      <c r="B7" s="250"/>
      <c r="C7" s="245"/>
      <c r="D7" s="254"/>
      <c r="E7" s="238"/>
      <c r="F7" s="253"/>
      <c r="G7" s="238"/>
      <c r="H7" s="176" t="s">
        <v>17</v>
      </c>
      <c r="I7" s="158" t="s">
        <v>18</v>
      </c>
      <c r="J7" s="240"/>
      <c r="K7" s="242"/>
      <c r="L7" s="242"/>
      <c r="M7" s="244"/>
    </row>
    <row r="8" spans="1:26" s="166" customFormat="1" ht="24.75" customHeight="1">
      <c r="A8" s="256" t="s">
        <v>12</v>
      </c>
      <c r="B8" s="177" t="s">
        <v>17</v>
      </c>
      <c r="C8" s="118">
        <v>526.26</v>
      </c>
      <c r="D8" s="178" t="s">
        <v>19</v>
      </c>
      <c r="E8" s="179">
        <v>526.26</v>
      </c>
      <c r="F8" s="180">
        <v>0</v>
      </c>
      <c r="G8" s="180">
        <v>0</v>
      </c>
      <c r="H8" s="179">
        <v>526.26</v>
      </c>
      <c r="I8" s="179">
        <v>526.26</v>
      </c>
      <c r="J8" s="180">
        <v>0</v>
      </c>
      <c r="K8" s="180">
        <v>0</v>
      </c>
      <c r="L8" s="180">
        <v>0</v>
      </c>
      <c r="M8" s="202">
        <v>0</v>
      </c>
      <c r="N8" s="203"/>
      <c r="O8" s="203"/>
      <c r="P8" s="203"/>
      <c r="Q8" s="203"/>
      <c r="R8" s="203"/>
      <c r="S8" s="203"/>
      <c r="T8" s="203"/>
      <c r="U8" s="203"/>
      <c r="V8" s="203"/>
      <c r="W8" s="203"/>
      <c r="X8" s="203"/>
      <c r="Y8" s="203"/>
      <c r="Z8" s="203"/>
    </row>
    <row r="9" spans="1:26" s="166" customFormat="1" ht="24.75" customHeight="1">
      <c r="A9" s="257"/>
      <c r="B9" s="177" t="s">
        <v>20</v>
      </c>
      <c r="C9" s="118">
        <v>526.26</v>
      </c>
      <c r="D9" s="181" t="s">
        <v>21</v>
      </c>
      <c r="E9" s="67">
        <v>507.6</v>
      </c>
      <c r="F9" s="182">
        <v>0</v>
      </c>
      <c r="G9" s="182">
        <v>0</v>
      </c>
      <c r="H9" s="67">
        <v>507.6</v>
      </c>
      <c r="I9" s="67">
        <v>507.6</v>
      </c>
      <c r="J9" s="182">
        <v>0</v>
      </c>
      <c r="K9" s="182">
        <v>0</v>
      </c>
      <c r="L9" s="182">
        <v>0</v>
      </c>
      <c r="M9" s="202">
        <v>0</v>
      </c>
      <c r="N9" s="203"/>
      <c r="O9" s="203"/>
      <c r="P9" s="203"/>
      <c r="Q9" s="203"/>
      <c r="R9" s="203"/>
      <c r="S9" s="203"/>
      <c r="T9" s="203"/>
      <c r="U9" s="203"/>
      <c r="V9" s="203"/>
      <c r="W9" s="203"/>
      <c r="X9" s="203"/>
      <c r="Y9" s="203"/>
      <c r="Z9" s="203"/>
    </row>
    <row r="10" spans="1:26" s="166" customFormat="1" ht="24.75" customHeight="1">
      <c r="A10" s="257"/>
      <c r="B10" s="183" t="s">
        <v>22</v>
      </c>
      <c r="C10" s="184"/>
      <c r="D10" s="185" t="s">
        <v>23</v>
      </c>
      <c r="E10" s="67">
        <v>14.22</v>
      </c>
      <c r="F10" s="184">
        <v>0</v>
      </c>
      <c r="G10" s="184">
        <v>0</v>
      </c>
      <c r="H10" s="67">
        <v>14.22</v>
      </c>
      <c r="I10" s="67">
        <v>14.22</v>
      </c>
      <c r="J10" s="184">
        <v>0</v>
      </c>
      <c r="K10" s="184">
        <v>0</v>
      </c>
      <c r="L10" s="184">
        <v>0</v>
      </c>
      <c r="M10" s="204">
        <v>0</v>
      </c>
      <c r="N10" s="203"/>
      <c r="O10" s="203"/>
      <c r="P10" s="203"/>
      <c r="Q10" s="203"/>
      <c r="R10" s="203"/>
      <c r="S10" s="203"/>
      <c r="T10" s="203"/>
      <c r="U10" s="203"/>
      <c r="V10" s="203"/>
      <c r="W10" s="203"/>
      <c r="X10" s="203"/>
      <c r="Y10" s="203"/>
      <c r="Z10" s="203"/>
    </row>
    <row r="11" spans="1:26" s="166" customFormat="1" ht="24.75" customHeight="1">
      <c r="A11" s="257"/>
      <c r="B11" s="177" t="s">
        <v>24</v>
      </c>
      <c r="C11" s="184">
        <v>0</v>
      </c>
      <c r="D11" s="185" t="s">
        <v>25</v>
      </c>
      <c r="E11" s="118">
        <v>4.4400000000000004</v>
      </c>
      <c r="F11" s="184">
        <v>0</v>
      </c>
      <c r="G11" s="184">
        <v>0</v>
      </c>
      <c r="H11" s="118">
        <v>4.4400000000000004</v>
      </c>
      <c r="I11" s="118">
        <v>4.4400000000000004</v>
      </c>
      <c r="J11" s="184">
        <v>0</v>
      </c>
      <c r="K11" s="184">
        <v>0</v>
      </c>
      <c r="L11" s="184">
        <v>0</v>
      </c>
      <c r="M11" s="204">
        <v>0</v>
      </c>
      <c r="N11" s="203"/>
      <c r="O11" s="203"/>
      <c r="P11" s="203"/>
      <c r="Q11" s="203"/>
      <c r="R11" s="203"/>
      <c r="S11" s="203"/>
      <c r="T11" s="203"/>
      <c r="U11" s="203"/>
      <c r="V11" s="203"/>
      <c r="W11" s="203"/>
      <c r="X11" s="203"/>
      <c r="Y11" s="203"/>
      <c r="Z11" s="203"/>
    </row>
    <row r="12" spans="1:26" s="166" customFormat="1" ht="24.75" customHeight="1">
      <c r="A12" s="257"/>
      <c r="B12" s="183" t="s">
        <v>26</v>
      </c>
      <c r="C12" s="184">
        <v>0</v>
      </c>
      <c r="D12" s="185" t="s">
        <v>27</v>
      </c>
      <c r="E12" s="186"/>
      <c r="F12" s="186"/>
      <c r="G12" s="186"/>
      <c r="H12" s="186"/>
      <c r="I12" s="186"/>
      <c r="J12" s="182"/>
      <c r="K12" s="182">
        <v>0</v>
      </c>
      <c r="L12" s="182"/>
      <c r="M12" s="202"/>
      <c r="N12" s="203"/>
      <c r="O12" s="203"/>
      <c r="P12" s="203"/>
      <c r="Q12" s="203"/>
      <c r="R12" s="203"/>
      <c r="S12" s="203"/>
      <c r="T12" s="203"/>
      <c r="U12" s="203"/>
      <c r="V12" s="203"/>
      <c r="W12" s="203"/>
      <c r="X12" s="203"/>
      <c r="Y12" s="203"/>
      <c r="Z12" s="203"/>
    </row>
    <row r="13" spans="1:26" s="166" customFormat="1" ht="24.75" customHeight="1">
      <c r="A13" s="257"/>
      <c r="B13" s="183" t="s">
        <v>28</v>
      </c>
      <c r="C13" s="184">
        <v>0</v>
      </c>
      <c r="D13" s="185" t="s">
        <v>29</v>
      </c>
      <c r="E13" s="186"/>
      <c r="F13" s="186"/>
      <c r="G13" s="186"/>
      <c r="H13" s="186"/>
      <c r="I13" s="186"/>
      <c r="J13" s="182">
        <v>0</v>
      </c>
      <c r="K13" s="182">
        <v>0</v>
      </c>
      <c r="L13" s="182"/>
      <c r="M13" s="202"/>
      <c r="N13" s="203"/>
      <c r="O13" s="203"/>
      <c r="P13" s="203"/>
      <c r="Q13" s="203"/>
      <c r="R13" s="203"/>
      <c r="S13" s="203"/>
      <c r="T13" s="203"/>
      <c r="U13" s="203"/>
      <c r="V13" s="203"/>
      <c r="W13" s="203"/>
      <c r="X13" s="203"/>
      <c r="Y13" s="203"/>
      <c r="Z13" s="203"/>
    </row>
    <row r="14" spans="1:26" s="166" customFormat="1" ht="23.25" customHeight="1">
      <c r="A14" s="236" t="s">
        <v>13</v>
      </c>
      <c r="B14" s="237"/>
      <c r="C14" s="184"/>
      <c r="D14" s="185" t="s">
        <v>30</v>
      </c>
      <c r="E14" s="186"/>
      <c r="F14" s="186">
        <f>SUM(F15:F19)</f>
        <v>0</v>
      </c>
      <c r="G14" s="186">
        <f>SUM(G15:G19)</f>
        <v>0</v>
      </c>
      <c r="H14" s="186"/>
      <c r="I14" s="186"/>
      <c r="J14" s="182"/>
      <c r="K14" s="182">
        <v>0</v>
      </c>
      <c r="L14" s="182">
        <v>0</v>
      </c>
      <c r="M14" s="202">
        <v>0</v>
      </c>
      <c r="N14" s="203"/>
      <c r="O14" s="203"/>
      <c r="P14" s="203"/>
      <c r="Q14" s="203"/>
      <c r="R14" s="203"/>
      <c r="S14" s="203"/>
      <c r="T14" s="203"/>
      <c r="U14" s="203"/>
      <c r="V14" s="203"/>
      <c r="W14" s="203"/>
      <c r="X14" s="203"/>
      <c r="Y14" s="203"/>
      <c r="Z14" s="203"/>
    </row>
    <row r="15" spans="1:26" s="166" customFormat="1" ht="23.25" customHeight="1">
      <c r="A15" s="187" t="s">
        <v>14</v>
      </c>
      <c r="B15" s="188"/>
      <c r="C15" s="184">
        <v>0</v>
      </c>
      <c r="D15" s="189" t="s">
        <v>31</v>
      </c>
      <c r="E15" s="186">
        <v>0</v>
      </c>
      <c r="F15" s="186">
        <v>0</v>
      </c>
      <c r="G15" s="186">
        <v>0</v>
      </c>
      <c r="H15" s="186">
        <v>0</v>
      </c>
      <c r="I15" s="186">
        <v>0</v>
      </c>
      <c r="J15" s="182">
        <v>0</v>
      </c>
      <c r="K15" s="182">
        <v>0</v>
      </c>
      <c r="L15" s="182">
        <v>0</v>
      </c>
      <c r="M15" s="202">
        <v>0</v>
      </c>
      <c r="N15" s="203"/>
      <c r="O15" s="203"/>
      <c r="P15" s="203"/>
      <c r="Q15" s="203"/>
      <c r="R15" s="203"/>
      <c r="S15" s="203"/>
      <c r="T15" s="203"/>
      <c r="U15" s="203"/>
      <c r="V15" s="203"/>
      <c r="W15" s="203"/>
      <c r="X15" s="203"/>
      <c r="Y15" s="203"/>
      <c r="Z15" s="203"/>
    </row>
    <row r="16" spans="1:26" s="166" customFormat="1" ht="23.25" customHeight="1">
      <c r="A16" s="190" t="s">
        <v>15</v>
      </c>
      <c r="B16" s="191"/>
      <c r="C16" s="184"/>
      <c r="D16" s="192" t="s">
        <v>32</v>
      </c>
      <c r="E16" s="186"/>
      <c r="F16" s="186"/>
      <c r="G16" s="186"/>
      <c r="H16" s="186"/>
      <c r="I16" s="186"/>
      <c r="J16" s="182"/>
      <c r="K16" s="182">
        <v>0</v>
      </c>
      <c r="L16" s="182">
        <v>0</v>
      </c>
      <c r="M16" s="202">
        <v>0</v>
      </c>
      <c r="N16" s="203"/>
      <c r="O16" s="203"/>
      <c r="P16" s="203"/>
      <c r="Q16" s="203"/>
      <c r="R16" s="203"/>
      <c r="S16" s="203"/>
      <c r="T16" s="203"/>
      <c r="U16" s="203"/>
      <c r="V16" s="203"/>
      <c r="W16" s="203"/>
      <c r="X16" s="203"/>
      <c r="Y16" s="203"/>
      <c r="Z16" s="203"/>
    </row>
    <row r="17" spans="1:26" s="166" customFormat="1" ht="23.25" customHeight="1">
      <c r="A17" s="258" t="s">
        <v>16</v>
      </c>
      <c r="B17" s="259"/>
      <c r="C17" s="184"/>
      <c r="D17" s="192" t="s">
        <v>33</v>
      </c>
      <c r="E17" s="186"/>
      <c r="F17" s="186">
        <v>0</v>
      </c>
      <c r="G17" s="186">
        <v>0</v>
      </c>
      <c r="H17" s="186"/>
      <c r="I17" s="186"/>
      <c r="J17" s="182">
        <v>0</v>
      </c>
      <c r="K17" s="182">
        <v>0</v>
      </c>
      <c r="L17" s="182">
        <v>0</v>
      </c>
      <c r="M17" s="202">
        <v>0</v>
      </c>
      <c r="N17" s="203"/>
      <c r="O17" s="203"/>
      <c r="P17" s="203"/>
      <c r="Q17" s="203"/>
      <c r="R17" s="203"/>
      <c r="S17" s="203"/>
      <c r="T17" s="203"/>
      <c r="U17" s="203"/>
      <c r="V17" s="203"/>
      <c r="W17" s="203"/>
      <c r="X17" s="203"/>
      <c r="Y17" s="203"/>
      <c r="Z17" s="203"/>
    </row>
    <row r="18" spans="1:26" s="166" customFormat="1" ht="23.25" customHeight="1">
      <c r="A18" s="258"/>
      <c r="B18" s="259"/>
      <c r="C18" s="184"/>
      <c r="D18" s="189" t="s">
        <v>34</v>
      </c>
      <c r="E18" s="186">
        <v>0</v>
      </c>
      <c r="F18" s="186">
        <v>0</v>
      </c>
      <c r="G18" s="186">
        <v>0</v>
      </c>
      <c r="H18" s="186">
        <v>0</v>
      </c>
      <c r="I18" s="186">
        <v>0</v>
      </c>
      <c r="J18" s="182">
        <v>0</v>
      </c>
      <c r="K18" s="182">
        <v>0</v>
      </c>
      <c r="L18" s="182">
        <v>0</v>
      </c>
      <c r="M18" s="202">
        <v>0</v>
      </c>
      <c r="N18" s="203"/>
      <c r="O18" s="203"/>
      <c r="P18" s="203"/>
      <c r="Q18" s="203"/>
      <c r="R18" s="203"/>
      <c r="S18" s="203"/>
      <c r="T18" s="203"/>
      <c r="U18" s="203"/>
      <c r="V18" s="203"/>
      <c r="W18" s="203"/>
      <c r="X18" s="203"/>
      <c r="Y18" s="203"/>
      <c r="Z18" s="203"/>
    </row>
    <row r="19" spans="1:26" s="166" customFormat="1" ht="23.25" customHeight="1">
      <c r="A19" s="260"/>
      <c r="B19" s="261"/>
      <c r="C19" s="184"/>
      <c r="D19" s="193" t="s">
        <v>35</v>
      </c>
      <c r="E19" s="186"/>
      <c r="F19" s="186">
        <v>0</v>
      </c>
      <c r="G19" s="186">
        <v>0</v>
      </c>
      <c r="H19" s="186"/>
      <c r="I19" s="186"/>
      <c r="J19" s="182">
        <v>0</v>
      </c>
      <c r="K19" s="182">
        <v>0</v>
      </c>
      <c r="L19" s="182">
        <v>0</v>
      </c>
      <c r="M19" s="202">
        <v>0</v>
      </c>
      <c r="N19" s="203"/>
      <c r="O19" s="203"/>
      <c r="P19" s="203"/>
      <c r="Q19" s="203"/>
      <c r="R19" s="203"/>
      <c r="S19" s="203"/>
      <c r="T19" s="203"/>
      <c r="U19" s="203"/>
      <c r="V19" s="203"/>
      <c r="W19" s="203"/>
      <c r="X19" s="203"/>
      <c r="Y19" s="203"/>
      <c r="Z19" s="203"/>
    </row>
    <row r="20" spans="1:26" s="166" customFormat="1" ht="23.25" customHeight="1">
      <c r="A20" s="260" t="s">
        <v>36</v>
      </c>
      <c r="B20" s="261"/>
      <c r="C20" s="118">
        <v>526.26</v>
      </c>
      <c r="D20" s="193"/>
      <c r="E20" s="194"/>
      <c r="F20" s="194"/>
      <c r="G20" s="194"/>
      <c r="H20" s="194"/>
      <c r="I20" s="194"/>
      <c r="J20" s="194"/>
      <c r="K20" s="194"/>
      <c r="L20" s="194"/>
      <c r="M20" s="202"/>
      <c r="N20" s="203"/>
      <c r="O20" s="203"/>
      <c r="P20" s="203"/>
      <c r="Q20" s="203"/>
      <c r="R20" s="203"/>
      <c r="S20" s="203"/>
      <c r="T20" s="203"/>
      <c r="U20" s="203"/>
      <c r="V20" s="203"/>
      <c r="W20" s="203"/>
      <c r="X20" s="203"/>
      <c r="Y20" s="203"/>
      <c r="Z20" s="203"/>
    </row>
    <row r="21" spans="1:26" s="166" customFormat="1" ht="23.25" customHeight="1">
      <c r="A21" s="262" t="s">
        <v>37</v>
      </c>
      <c r="B21" s="263"/>
      <c r="C21" s="195"/>
      <c r="D21" s="193"/>
      <c r="E21" s="180"/>
      <c r="F21" s="180"/>
      <c r="G21" s="180"/>
      <c r="H21" s="180"/>
      <c r="I21" s="180"/>
      <c r="J21" s="180"/>
      <c r="K21" s="180"/>
      <c r="L21" s="180"/>
      <c r="M21" s="202"/>
      <c r="N21" s="203"/>
      <c r="O21" s="203"/>
      <c r="P21" s="203"/>
      <c r="Q21" s="203"/>
      <c r="R21" s="203"/>
      <c r="S21" s="203"/>
      <c r="T21" s="203"/>
      <c r="U21" s="203"/>
      <c r="V21" s="203"/>
      <c r="W21" s="203"/>
      <c r="X21" s="203"/>
      <c r="Y21" s="203"/>
      <c r="Z21" s="203"/>
    </row>
    <row r="22" spans="1:26" s="166" customFormat="1" ht="23.25" customHeight="1">
      <c r="A22" s="262" t="s">
        <v>38</v>
      </c>
      <c r="B22" s="263"/>
      <c r="C22" s="195">
        <v>0</v>
      </c>
      <c r="D22" s="196"/>
      <c r="E22" s="180"/>
      <c r="F22" s="180"/>
      <c r="G22" s="180"/>
      <c r="H22" s="180"/>
      <c r="I22" s="180"/>
      <c r="J22" s="180"/>
      <c r="K22" s="180"/>
      <c r="L22" s="180"/>
      <c r="M22" s="202"/>
      <c r="N22" s="203"/>
      <c r="O22" s="203"/>
      <c r="P22" s="203"/>
      <c r="Q22" s="203"/>
      <c r="R22" s="203"/>
      <c r="S22" s="203"/>
      <c r="T22" s="203"/>
      <c r="U22" s="203"/>
      <c r="V22" s="203"/>
      <c r="W22" s="203"/>
      <c r="X22" s="203"/>
      <c r="Y22" s="203"/>
      <c r="Z22" s="203"/>
    </row>
    <row r="23" spans="1:26" ht="21" customHeight="1">
      <c r="A23" s="260"/>
      <c r="B23" s="261"/>
      <c r="C23" s="195"/>
      <c r="D23" s="196"/>
      <c r="E23" s="180"/>
      <c r="F23" s="180"/>
      <c r="G23" s="180"/>
      <c r="H23" s="180"/>
      <c r="I23" s="180"/>
      <c r="J23" s="180"/>
      <c r="K23" s="180"/>
      <c r="L23" s="180"/>
      <c r="M23" s="205"/>
    </row>
    <row r="24" spans="1:26" s="166" customFormat="1" ht="23.25" customHeight="1">
      <c r="A24" s="254" t="s">
        <v>39</v>
      </c>
      <c r="B24" s="255"/>
      <c r="C24" s="118">
        <f>+C20</f>
        <v>526.26</v>
      </c>
      <c r="D24" s="197" t="s">
        <v>40</v>
      </c>
      <c r="E24" s="198">
        <f>+E8+E12</f>
        <v>526.26</v>
      </c>
      <c r="F24" s="198">
        <f>+F8+F12</f>
        <v>0</v>
      </c>
      <c r="G24" s="198">
        <f>+G8+G12</f>
        <v>0</v>
      </c>
      <c r="H24" s="198">
        <f>+H8+H12</f>
        <v>526.26</v>
      </c>
      <c r="I24" s="198">
        <f>+I8+I12</f>
        <v>526.26</v>
      </c>
      <c r="J24" s="180"/>
      <c r="K24" s="180">
        <v>0</v>
      </c>
      <c r="L24" s="180"/>
      <c r="M24" s="202"/>
      <c r="N24" s="203"/>
      <c r="O24" s="203"/>
      <c r="P24" s="203"/>
      <c r="Q24" s="203"/>
      <c r="R24" s="203"/>
      <c r="S24" s="203"/>
      <c r="T24" s="203"/>
      <c r="U24" s="203"/>
      <c r="V24" s="203"/>
      <c r="W24" s="203"/>
      <c r="X24" s="203"/>
      <c r="Y24" s="203"/>
      <c r="Z24" s="203"/>
    </row>
    <row r="25" spans="1:26">
      <c r="A25" s="167"/>
      <c r="B25" s="167"/>
      <c r="C25" s="167"/>
      <c r="D25" s="167"/>
      <c r="E25" s="167"/>
      <c r="F25" s="167"/>
      <c r="G25" s="167"/>
      <c r="H25" s="167"/>
      <c r="I25" s="167"/>
      <c r="J25" s="167"/>
      <c r="K25" s="167"/>
      <c r="L25" s="167"/>
    </row>
    <row r="26" spans="1:26">
      <c r="A26" s="167"/>
      <c r="B26" s="167"/>
      <c r="C26" s="167"/>
      <c r="D26" s="167"/>
      <c r="E26" s="167"/>
      <c r="F26" s="167"/>
      <c r="G26" s="167"/>
      <c r="H26" s="167"/>
      <c r="I26" s="167"/>
      <c r="J26" s="167"/>
      <c r="K26" s="167"/>
      <c r="L26" s="167"/>
    </row>
    <row r="27" spans="1:26">
      <c r="A27" s="167"/>
      <c r="B27" s="167"/>
      <c r="C27" s="167"/>
      <c r="D27" s="167"/>
      <c r="E27" s="167"/>
      <c r="F27" s="167"/>
      <c r="G27" s="167"/>
      <c r="H27" s="167"/>
      <c r="I27" s="167"/>
      <c r="J27" s="167"/>
      <c r="K27" s="167"/>
      <c r="L27" s="167"/>
    </row>
    <row r="28" spans="1:26">
      <c r="A28" s="167"/>
      <c r="B28" s="167"/>
      <c r="C28" s="167"/>
      <c r="D28" s="167"/>
      <c r="E28" s="167"/>
      <c r="F28" s="167"/>
      <c r="G28" s="167"/>
      <c r="H28" s="167"/>
      <c r="I28" s="167"/>
      <c r="J28" s="167"/>
      <c r="K28" s="167"/>
      <c r="L28" s="167"/>
    </row>
    <row r="29" spans="1:26">
      <c r="A29" s="167"/>
      <c r="B29" s="167"/>
      <c r="C29" s="167"/>
      <c r="D29" s="167"/>
      <c r="E29" s="167"/>
      <c r="F29" s="167"/>
      <c r="G29" s="167"/>
      <c r="H29" s="167"/>
      <c r="I29" s="167"/>
      <c r="J29" s="167"/>
      <c r="K29" s="167"/>
      <c r="L29" s="167"/>
    </row>
    <row r="30" spans="1:26">
      <c r="A30" s="167"/>
      <c r="B30" s="167"/>
      <c r="C30" s="167"/>
      <c r="D30" s="167"/>
      <c r="E30" s="167"/>
      <c r="F30" s="167"/>
      <c r="G30" s="167"/>
      <c r="H30" s="167"/>
      <c r="I30" s="167"/>
      <c r="J30" s="167"/>
      <c r="K30" s="167"/>
      <c r="L30" s="167"/>
    </row>
    <row r="31" spans="1:26">
      <c r="A31" s="167"/>
      <c r="B31" s="167"/>
      <c r="C31" s="167"/>
      <c r="D31" s="167"/>
      <c r="E31" s="167"/>
      <c r="F31" s="167"/>
      <c r="G31" s="167"/>
      <c r="H31" s="167"/>
      <c r="I31" s="167"/>
      <c r="J31" s="167"/>
      <c r="K31" s="167"/>
      <c r="L31" s="167"/>
    </row>
    <row r="32" spans="1:26">
      <c r="A32" s="167"/>
      <c r="B32" s="167"/>
      <c r="C32" s="167"/>
      <c r="D32" s="167"/>
      <c r="E32" s="167"/>
      <c r="F32" s="167"/>
      <c r="G32" s="167"/>
      <c r="H32" s="167"/>
      <c r="I32" s="167"/>
      <c r="J32" s="167"/>
      <c r="K32" s="167"/>
      <c r="L32" s="167"/>
    </row>
    <row r="33" spans="13:13" s="167" customFormat="1">
      <c r="M33" s="169"/>
    </row>
  </sheetData>
  <sheetProtection formatCells="0" formatColumns="0" formatRows="0"/>
  <mergeCells count="24">
    <mergeCell ref="A24:B24"/>
    <mergeCell ref="A8:A13"/>
    <mergeCell ref="C5:C7"/>
    <mergeCell ref="D5:D7"/>
    <mergeCell ref="E5:E7"/>
    <mergeCell ref="A18:B18"/>
    <mergeCell ref="A19:B19"/>
    <mergeCell ref="A20:B20"/>
    <mergeCell ref="A21:B21"/>
    <mergeCell ref="A22:B22"/>
    <mergeCell ref="A23:B23"/>
    <mergeCell ref="A17:B17"/>
    <mergeCell ref="A1:B1"/>
    <mergeCell ref="A2:M2"/>
    <mergeCell ref="A3:D3"/>
    <mergeCell ref="H6:I6"/>
    <mergeCell ref="A14:B14"/>
    <mergeCell ref="G5:G7"/>
    <mergeCell ref="J6:J7"/>
    <mergeCell ref="K6:K7"/>
    <mergeCell ref="L6:L7"/>
    <mergeCell ref="M6:M7"/>
    <mergeCell ref="A5:B7"/>
    <mergeCell ref="F5:F7"/>
  </mergeCells>
  <phoneticPr fontId="6" type="noConversion"/>
  <printOptions horizontalCentered="1" verticalCentered="1"/>
  <pageMargins left="0" right="0" top="0.19685039370078741" bottom="0.78740157480314965" header="0.51181102362204722" footer="0.51181102362204722"/>
  <pageSetup paperSize="9" scale="85" orientation="landscape" horizontalDpi="360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5"/>
  <sheetViews>
    <sheetView showGridLines="0" showZeros="0" topLeftCell="A2" zoomScaleSheetLayoutView="100" workbookViewId="0">
      <selection activeCell="A2" sqref="A2:P15"/>
    </sheetView>
  </sheetViews>
  <sheetFormatPr defaultColWidth="7.25" defaultRowHeight="11.25"/>
  <cols>
    <col min="1" max="1" width="7.625" style="150" customWidth="1"/>
    <col min="2" max="2" width="23.5" style="150" customWidth="1"/>
    <col min="3" max="3" width="13.5" style="150" customWidth="1"/>
    <col min="4" max="4" width="12.25" style="150" customWidth="1"/>
    <col min="5" max="5" width="7.875" style="150" customWidth="1"/>
    <col min="6" max="6" width="7.25" style="150" customWidth="1"/>
    <col min="7" max="7" width="9.875" style="150" customWidth="1"/>
    <col min="8" max="10" width="10.5" style="150" customWidth="1"/>
    <col min="11" max="11" width="11.125" style="150" customWidth="1"/>
    <col min="12" max="12" width="8.125" style="150" customWidth="1"/>
    <col min="13" max="13" width="8" style="150" customWidth="1"/>
    <col min="14" max="14" width="9.875" style="150" customWidth="1"/>
    <col min="15" max="15" width="7.25" style="150" customWidth="1"/>
    <col min="16" max="16" width="9.625" style="150" customWidth="1"/>
    <col min="17" max="249" width="7.25" style="150" customWidth="1"/>
    <col min="250" max="16384" width="7.25" style="150"/>
  </cols>
  <sheetData>
    <row r="1" spans="1:16" ht="25.5" hidden="1" customHeight="1">
      <c r="A1" s="151"/>
      <c r="B1" s="152"/>
      <c r="C1" s="152"/>
      <c r="D1" s="152"/>
      <c r="E1" s="153"/>
      <c r="F1" s="153"/>
      <c r="G1" s="153"/>
      <c r="H1" s="153"/>
      <c r="I1" s="153"/>
      <c r="P1" s="163" t="s">
        <v>41</v>
      </c>
    </row>
    <row r="2" spans="1:16" ht="21.75" customHeight="1">
      <c r="A2" s="268" t="s">
        <v>197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</row>
    <row r="3" spans="1:16" ht="19.5" customHeight="1">
      <c r="A3" s="154" t="s">
        <v>42</v>
      </c>
      <c r="B3" s="154" t="s">
        <v>43</v>
      </c>
      <c r="D3" s="155"/>
      <c r="E3" s="153"/>
      <c r="F3" s="153"/>
      <c r="G3" s="153"/>
      <c r="H3" s="153"/>
      <c r="I3" s="153"/>
      <c r="P3" s="164" t="s">
        <v>2</v>
      </c>
    </row>
    <row r="4" spans="1:16" ht="18.75" customHeight="1">
      <c r="A4" s="270" t="s">
        <v>44</v>
      </c>
      <c r="B4" s="271" t="s">
        <v>45</v>
      </c>
      <c r="C4" s="271" t="s">
        <v>46</v>
      </c>
      <c r="D4" s="269" t="s">
        <v>12</v>
      </c>
      <c r="E4" s="269"/>
      <c r="F4" s="269"/>
      <c r="G4" s="269"/>
      <c r="H4" s="269"/>
      <c r="I4" s="272" t="s">
        <v>13</v>
      </c>
      <c r="J4" s="264" t="s">
        <v>14</v>
      </c>
      <c r="K4" s="264" t="s">
        <v>15</v>
      </c>
      <c r="L4" s="264" t="s">
        <v>47</v>
      </c>
      <c r="M4" s="264" t="s">
        <v>48</v>
      </c>
      <c r="N4" s="264" t="s">
        <v>10</v>
      </c>
      <c r="O4" s="264" t="s">
        <v>9</v>
      </c>
      <c r="P4" s="266" t="s">
        <v>16</v>
      </c>
    </row>
    <row r="5" spans="1:16" ht="50.25" customHeight="1">
      <c r="A5" s="270"/>
      <c r="B5" s="271"/>
      <c r="C5" s="271"/>
      <c r="D5" s="156" t="s">
        <v>20</v>
      </c>
      <c r="E5" s="157" t="s">
        <v>49</v>
      </c>
      <c r="F5" s="157" t="s">
        <v>24</v>
      </c>
      <c r="G5" s="158" t="s">
        <v>50</v>
      </c>
      <c r="H5" s="157" t="s">
        <v>28</v>
      </c>
      <c r="I5" s="273"/>
      <c r="J5" s="265"/>
      <c r="K5" s="265"/>
      <c r="L5" s="265"/>
      <c r="M5" s="265"/>
      <c r="N5" s="265"/>
      <c r="O5" s="265"/>
      <c r="P5" s="267"/>
    </row>
    <row r="6" spans="1:16" ht="20.25" customHeight="1">
      <c r="A6" s="159" t="s">
        <v>51</v>
      </c>
      <c r="B6" s="159" t="s">
        <v>51</v>
      </c>
      <c r="C6" s="160">
        <v>1</v>
      </c>
      <c r="D6" s="160">
        <v>2</v>
      </c>
      <c r="E6" s="160">
        <v>3</v>
      </c>
      <c r="F6" s="160">
        <v>4</v>
      </c>
      <c r="G6" s="160">
        <v>5</v>
      </c>
      <c r="H6" s="160">
        <v>6</v>
      </c>
      <c r="I6" s="160">
        <v>7</v>
      </c>
      <c r="J6" s="160">
        <v>8</v>
      </c>
      <c r="K6" s="160">
        <v>9</v>
      </c>
      <c r="L6" s="160">
        <v>10</v>
      </c>
      <c r="M6" s="160">
        <v>11</v>
      </c>
      <c r="N6" s="160">
        <v>12</v>
      </c>
      <c r="O6" s="160">
        <v>13</v>
      </c>
      <c r="P6" s="160">
        <v>14</v>
      </c>
    </row>
    <row r="7" spans="1:16" s="149" customFormat="1" ht="23.45" customHeight="1">
      <c r="A7" s="71"/>
      <c r="B7" s="72" t="s">
        <v>8</v>
      </c>
      <c r="C7" s="161">
        <v>526.26</v>
      </c>
      <c r="D7" s="161">
        <v>526.26</v>
      </c>
      <c r="E7" s="162"/>
      <c r="F7" s="162">
        <v>0</v>
      </c>
      <c r="G7" s="162">
        <v>0</v>
      </c>
      <c r="H7" s="162">
        <v>0</v>
      </c>
      <c r="I7" s="162"/>
      <c r="J7" s="162">
        <v>0</v>
      </c>
      <c r="K7" s="165"/>
      <c r="L7" s="165">
        <v>0</v>
      </c>
      <c r="M7" s="165">
        <v>0</v>
      </c>
      <c r="N7" s="165"/>
      <c r="O7" s="165">
        <v>0</v>
      </c>
      <c r="P7" s="165"/>
    </row>
    <row r="8" spans="1:16" ht="23.45" customHeight="1">
      <c r="A8" s="71" t="s">
        <v>52</v>
      </c>
      <c r="B8" s="72" t="s">
        <v>43</v>
      </c>
      <c r="C8" s="161">
        <v>185.4</v>
      </c>
      <c r="D8" s="161">
        <v>185.4</v>
      </c>
      <c r="E8" s="162"/>
      <c r="F8" s="162">
        <v>0</v>
      </c>
      <c r="G8" s="162">
        <v>0</v>
      </c>
      <c r="H8" s="162">
        <v>0</v>
      </c>
      <c r="I8" s="162"/>
      <c r="J8" s="162">
        <v>0</v>
      </c>
      <c r="K8" s="165"/>
      <c r="L8" s="165">
        <v>0</v>
      </c>
      <c r="M8" s="165">
        <v>0</v>
      </c>
      <c r="N8" s="165"/>
      <c r="O8" s="165">
        <v>0</v>
      </c>
      <c r="P8" s="165"/>
    </row>
    <row r="9" spans="1:16" ht="23.45" customHeight="1">
      <c r="A9" s="210" t="s">
        <v>203</v>
      </c>
      <c r="B9" s="211" t="s">
        <v>210</v>
      </c>
      <c r="C9" s="161">
        <v>59.11</v>
      </c>
      <c r="D9" s="161">
        <v>59.11</v>
      </c>
      <c r="E9" s="162"/>
      <c r="F9" s="162">
        <v>0</v>
      </c>
      <c r="G9" s="162">
        <v>0</v>
      </c>
      <c r="H9" s="162">
        <v>0</v>
      </c>
      <c r="I9" s="162"/>
      <c r="J9" s="162">
        <v>0</v>
      </c>
      <c r="K9" s="165"/>
      <c r="L9" s="165">
        <v>0</v>
      </c>
      <c r="M9" s="165">
        <v>0</v>
      </c>
      <c r="N9" s="165"/>
      <c r="O9" s="165">
        <v>0</v>
      </c>
      <c r="P9" s="165"/>
    </row>
    <row r="10" spans="1:16" ht="23.45" customHeight="1">
      <c r="A10" s="210" t="s">
        <v>204</v>
      </c>
      <c r="B10" s="211" t="s">
        <v>211</v>
      </c>
      <c r="C10" s="161">
        <v>87.65</v>
      </c>
      <c r="D10" s="161">
        <v>87.65</v>
      </c>
      <c r="E10" s="162"/>
      <c r="F10" s="162">
        <v>0</v>
      </c>
      <c r="G10" s="162">
        <v>0</v>
      </c>
      <c r="H10" s="162">
        <v>0</v>
      </c>
      <c r="I10" s="162"/>
      <c r="J10" s="162">
        <v>0</v>
      </c>
      <c r="K10" s="165"/>
      <c r="L10" s="165">
        <v>0</v>
      </c>
      <c r="M10" s="165">
        <v>0</v>
      </c>
      <c r="N10" s="165"/>
      <c r="O10" s="165">
        <v>0</v>
      </c>
      <c r="P10" s="165"/>
    </row>
    <row r="11" spans="1:16" ht="23.45" customHeight="1">
      <c r="A11" s="210" t="s">
        <v>205</v>
      </c>
      <c r="B11" s="211" t="s">
        <v>214</v>
      </c>
      <c r="C11" s="161">
        <v>26.94</v>
      </c>
      <c r="D11" s="161">
        <v>26.94</v>
      </c>
      <c r="E11" s="162"/>
      <c r="F11" s="162">
        <v>0</v>
      </c>
      <c r="G11" s="162">
        <v>0</v>
      </c>
      <c r="H11" s="162">
        <v>0</v>
      </c>
      <c r="I11" s="162"/>
      <c r="J11" s="162">
        <v>0</v>
      </c>
      <c r="K11" s="165"/>
      <c r="L11" s="165">
        <v>0</v>
      </c>
      <c r="M11" s="165">
        <v>0</v>
      </c>
      <c r="N11" s="165"/>
      <c r="O11" s="165">
        <v>0</v>
      </c>
      <c r="P11" s="165"/>
    </row>
    <row r="12" spans="1:16" ht="23.45" customHeight="1">
      <c r="A12" s="210" t="s">
        <v>206</v>
      </c>
      <c r="B12" s="211" t="s">
        <v>212</v>
      </c>
      <c r="C12" s="161">
        <v>61.75</v>
      </c>
      <c r="D12" s="161">
        <v>61.75</v>
      </c>
      <c r="E12" s="162"/>
      <c r="F12" s="162">
        <v>0</v>
      </c>
      <c r="G12" s="162">
        <v>0</v>
      </c>
      <c r="H12" s="162">
        <v>0</v>
      </c>
      <c r="I12" s="162"/>
      <c r="J12" s="162">
        <v>0</v>
      </c>
      <c r="K12" s="165"/>
      <c r="L12" s="165">
        <v>0</v>
      </c>
      <c r="M12" s="165">
        <v>0</v>
      </c>
      <c r="N12" s="165"/>
      <c r="O12" s="165">
        <v>0</v>
      </c>
      <c r="P12" s="165"/>
    </row>
    <row r="13" spans="1:16" ht="23.45" customHeight="1">
      <c r="A13" s="210" t="s">
        <v>207</v>
      </c>
      <c r="B13" s="211" t="s">
        <v>216</v>
      </c>
      <c r="C13" s="161">
        <v>15.16</v>
      </c>
      <c r="D13" s="161">
        <v>15.16</v>
      </c>
      <c r="E13" s="162"/>
      <c r="F13" s="162">
        <v>0</v>
      </c>
      <c r="G13" s="162">
        <v>0</v>
      </c>
      <c r="H13" s="162">
        <v>0</v>
      </c>
      <c r="I13" s="162"/>
      <c r="J13" s="162">
        <v>0</v>
      </c>
      <c r="K13" s="165"/>
      <c r="L13" s="165">
        <v>0</v>
      </c>
      <c r="M13" s="165">
        <v>0</v>
      </c>
      <c r="N13" s="165"/>
      <c r="O13" s="165">
        <v>0</v>
      </c>
      <c r="P13" s="165"/>
    </row>
    <row r="14" spans="1:16" ht="23.45" customHeight="1">
      <c r="A14" s="210" t="s">
        <v>208</v>
      </c>
      <c r="B14" s="211" t="s">
        <v>215</v>
      </c>
      <c r="C14" s="161">
        <v>32.72</v>
      </c>
      <c r="D14" s="161">
        <v>32.72</v>
      </c>
      <c r="E14" s="162"/>
      <c r="F14" s="162">
        <v>0</v>
      </c>
      <c r="G14" s="162">
        <v>0</v>
      </c>
      <c r="H14" s="162">
        <v>0</v>
      </c>
      <c r="I14" s="162"/>
      <c r="J14" s="162">
        <v>0</v>
      </c>
      <c r="K14" s="165"/>
      <c r="L14" s="165">
        <v>0</v>
      </c>
      <c r="M14" s="165">
        <v>0</v>
      </c>
      <c r="N14" s="165"/>
      <c r="O14" s="165">
        <v>0</v>
      </c>
      <c r="P14" s="165"/>
    </row>
    <row r="15" spans="1:16" ht="23.45" customHeight="1">
      <c r="A15" s="210" t="s">
        <v>209</v>
      </c>
      <c r="B15" s="211" t="s">
        <v>213</v>
      </c>
      <c r="C15" s="161">
        <v>57.53</v>
      </c>
      <c r="D15" s="161">
        <v>57.53</v>
      </c>
      <c r="E15" s="162"/>
      <c r="F15" s="162">
        <v>0</v>
      </c>
      <c r="G15" s="162">
        <v>0</v>
      </c>
      <c r="H15" s="162">
        <v>0</v>
      </c>
      <c r="I15" s="162"/>
      <c r="J15" s="162">
        <v>0</v>
      </c>
      <c r="K15" s="165"/>
      <c r="L15" s="165">
        <v>0</v>
      </c>
      <c r="M15" s="165">
        <v>0</v>
      </c>
      <c r="N15" s="165"/>
      <c r="O15" s="165">
        <v>0</v>
      </c>
      <c r="P15" s="165"/>
    </row>
  </sheetData>
  <sheetProtection formatCells="0" formatColumns="0" formatRows="0"/>
  <mergeCells count="13">
    <mergeCell ref="N4:N5"/>
    <mergeCell ref="O4:O5"/>
    <mergeCell ref="P4:P5"/>
    <mergeCell ref="A2:P2"/>
    <mergeCell ref="D4:H4"/>
    <mergeCell ref="A4:A5"/>
    <mergeCell ref="B4:B5"/>
    <mergeCell ref="C4:C5"/>
    <mergeCell ref="I4:I5"/>
    <mergeCell ref="J4:J5"/>
    <mergeCell ref="K4:K5"/>
    <mergeCell ref="L4:L5"/>
    <mergeCell ref="M4:M5"/>
  </mergeCells>
  <phoneticPr fontId="6" type="noConversion"/>
  <printOptions horizontalCentered="1" verticalCentered="1"/>
  <pageMargins left="0.39370078740157483" right="0.39370078740157483" top="0" bottom="0" header="0" footer="0"/>
  <pageSetup paperSize="9" scale="78" orientation="landscape" horizontalDpi="360" verticalDpi="36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M22"/>
  <sheetViews>
    <sheetView showGridLines="0" showZeros="0" view="pageBreakPreview" zoomScaleNormal="100" workbookViewId="0">
      <selection activeCell="K5" sqref="K5"/>
    </sheetView>
  </sheetViews>
  <sheetFormatPr defaultColWidth="7.25" defaultRowHeight="11.25"/>
  <cols>
    <col min="1" max="1" width="6.875" style="126" customWidth="1"/>
    <col min="2" max="3" width="5.875" style="126" customWidth="1"/>
    <col min="4" max="4" width="32" style="126" customWidth="1"/>
    <col min="5" max="5" width="31" style="126" customWidth="1"/>
    <col min="6" max="6" width="12" style="126" customWidth="1"/>
    <col min="7" max="7" width="8.875" style="126" customWidth="1"/>
    <col min="8" max="8" width="8.125" style="126" customWidth="1"/>
    <col min="9" max="9" width="6.625" style="126" customWidth="1"/>
    <col min="10" max="10" width="6.5" style="126" customWidth="1"/>
    <col min="11" max="11" width="8.875" style="126" customWidth="1"/>
    <col min="12" max="12" width="6.625" style="126" customWidth="1"/>
    <col min="13" max="13" width="8.625" style="126" customWidth="1"/>
    <col min="14" max="245" width="7.25" style="126" customWidth="1"/>
    <col min="246" max="16384" width="7.25" style="126"/>
  </cols>
  <sheetData>
    <row r="1" spans="1:13" ht="17.25" customHeight="1">
      <c r="A1" s="127"/>
      <c r="B1" s="127"/>
      <c r="C1" s="128"/>
      <c r="D1" s="129"/>
      <c r="E1" s="130"/>
      <c r="F1" s="131"/>
      <c r="G1" s="131"/>
      <c r="H1" s="131"/>
      <c r="I1" s="145"/>
      <c r="J1" s="131"/>
      <c r="K1" s="131"/>
      <c r="L1" s="131"/>
      <c r="M1" s="206" t="s">
        <v>198</v>
      </c>
    </row>
    <row r="2" spans="1:13" ht="24.75" customHeight="1">
      <c r="A2" s="274" t="s">
        <v>224</v>
      </c>
      <c r="B2" s="275"/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</row>
    <row r="3" spans="1:13" ht="25.5" hidden="1" customHeight="1">
      <c r="A3" s="276" t="s">
        <v>1</v>
      </c>
      <c r="B3" s="277"/>
      <c r="C3" s="277"/>
      <c r="D3" s="277"/>
      <c r="E3" s="277"/>
      <c r="F3" s="131"/>
      <c r="G3" s="132"/>
      <c r="H3" s="132"/>
      <c r="I3" s="132"/>
      <c r="J3" s="132"/>
      <c r="K3" s="132"/>
      <c r="L3" s="132"/>
      <c r="M3" s="146" t="s">
        <v>2</v>
      </c>
    </row>
    <row r="4" spans="1:13" ht="25.5" customHeight="1">
      <c r="A4" s="133" t="s">
        <v>53</v>
      </c>
      <c r="B4" s="134"/>
      <c r="C4" s="134"/>
      <c r="D4" s="278" t="s">
        <v>54</v>
      </c>
      <c r="E4" s="278" t="s">
        <v>55</v>
      </c>
      <c r="F4" s="278" t="s">
        <v>46</v>
      </c>
      <c r="G4" s="136" t="s">
        <v>56</v>
      </c>
      <c r="H4" s="136"/>
      <c r="I4" s="136"/>
      <c r="J4" s="147"/>
      <c r="K4" s="148" t="s">
        <v>57</v>
      </c>
      <c r="L4" s="136"/>
      <c r="M4" s="147"/>
    </row>
    <row r="5" spans="1:13" ht="31.5" customHeight="1">
      <c r="A5" s="137" t="s">
        <v>58</v>
      </c>
      <c r="B5" s="138" t="s">
        <v>59</v>
      </c>
      <c r="C5" s="138" t="s">
        <v>60</v>
      </c>
      <c r="D5" s="278"/>
      <c r="E5" s="278"/>
      <c r="F5" s="278"/>
      <c r="G5" s="139" t="s">
        <v>17</v>
      </c>
      <c r="H5" s="135" t="s">
        <v>61</v>
      </c>
      <c r="I5" s="135" t="s">
        <v>62</v>
      </c>
      <c r="J5" s="135" t="s">
        <v>63</v>
      </c>
      <c r="K5" s="135" t="s">
        <v>17</v>
      </c>
      <c r="L5" s="135" t="s">
        <v>64</v>
      </c>
      <c r="M5" s="135" t="s">
        <v>65</v>
      </c>
    </row>
    <row r="6" spans="1:13" ht="24" customHeight="1">
      <c r="A6" s="140" t="s">
        <v>51</v>
      </c>
      <c r="B6" s="141" t="s">
        <v>51</v>
      </c>
      <c r="C6" s="141" t="s">
        <v>51</v>
      </c>
      <c r="D6" s="142" t="s">
        <v>51</v>
      </c>
      <c r="E6" s="143" t="s">
        <v>51</v>
      </c>
      <c r="F6" s="142">
        <v>1</v>
      </c>
      <c r="G6" s="144">
        <v>2</v>
      </c>
      <c r="H6" s="144">
        <v>3</v>
      </c>
      <c r="I6" s="144">
        <v>4</v>
      </c>
      <c r="J6" s="144">
        <v>5</v>
      </c>
      <c r="K6" s="144">
        <v>6</v>
      </c>
      <c r="L6" s="144">
        <v>7</v>
      </c>
      <c r="M6" s="144">
        <v>8</v>
      </c>
    </row>
    <row r="7" spans="1:13" s="125" customFormat="1" ht="21.6" customHeight="1">
      <c r="A7" s="63"/>
      <c r="B7" s="63"/>
      <c r="C7" s="64"/>
      <c r="D7" s="65"/>
      <c r="E7" s="66" t="s">
        <v>8</v>
      </c>
      <c r="F7" s="67">
        <v>526.26</v>
      </c>
      <c r="G7" s="68">
        <v>526.6</v>
      </c>
      <c r="H7" s="68">
        <v>507.6</v>
      </c>
      <c r="I7" s="68">
        <v>14.22</v>
      </c>
      <c r="J7" s="68">
        <v>4.4400000000000004</v>
      </c>
      <c r="K7" s="68"/>
      <c r="L7" s="68"/>
      <c r="M7" s="68"/>
    </row>
    <row r="8" spans="1:13" ht="21.6" customHeight="1">
      <c r="A8" s="63"/>
      <c r="B8" s="63"/>
      <c r="C8" s="64"/>
      <c r="D8" s="65" t="s">
        <v>52</v>
      </c>
      <c r="E8" s="66" t="s">
        <v>43</v>
      </c>
      <c r="F8" s="67">
        <v>526.26</v>
      </c>
      <c r="G8" s="68">
        <v>526.6</v>
      </c>
      <c r="H8" s="68">
        <v>507.6</v>
      </c>
      <c r="I8" s="68">
        <v>14.22</v>
      </c>
      <c r="J8" s="68">
        <v>4.4400000000000004</v>
      </c>
      <c r="K8" s="68"/>
      <c r="L8" s="68"/>
      <c r="M8" s="68"/>
    </row>
    <row r="9" spans="1:13" ht="20.100000000000001" customHeight="1">
      <c r="A9" s="69" t="s">
        <v>66</v>
      </c>
      <c r="B9" s="69" t="s">
        <v>67</v>
      </c>
      <c r="C9" s="70" t="s">
        <v>67</v>
      </c>
      <c r="D9" s="71" t="s">
        <v>68</v>
      </c>
      <c r="E9" s="72" t="s">
        <v>69</v>
      </c>
      <c r="F9" s="67">
        <v>46.91</v>
      </c>
      <c r="G9" s="67">
        <v>46.91</v>
      </c>
      <c r="H9" s="67">
        <v>46.91</v>
      </c>
      <c r="I9" s="67">
        <v>0</v>
      </c>
      <c r="J9" s="82"/>
      <c r="K9" s="82"/>
      <c r="L9" s="67"/>
      <c r="M9" s="82"/>
    </row>
    <row r="10" spans="1:13" ht="20.100000000000001" customHeight="1">
      <c r="A10" s="69" t="s">
        <v>66</v>
      </c>
      <c r="B10" s="69" t="s">
        <v>70</v>
      </c>
      <c r="C10" s="73" t="s">
        <v>71</v>
      </c>
      <c r="D10" s="74" t="s">
        <v>72</v>
      </c>
      <c r="E10" s="75" t="s">
        <v>73</v>
      </c>
      <c r="F10" s="67">
        <v>0.48</v>
      </c>
      <c r="G10" s="67">
        <v>0.48</v>
      </c>
      <c r="H10" s="67">
        <v>0.48</v>
      </c>
      <c r="I10" s="67">
        <v>0</v>
      </c>
      <c r="J10" s="82"/>
      <c r="K10" s="82"/>
      <c r="L10" s="67"/>
      <c r="M10" s="82"/>
    </row>
    <row r="11" spans="1:13" ht="20.100000000000001" customHeight="1">
      <c r="A11" s="69" t="s">
        <v>74</v>
      </c>
      <c r="B11" s="69" t="s">
        <v>75</v>
      </c>
      <c r="C11" s="73" t="s">
        <v>76</v>
      </c>
      <c r="D11" s="74" t="s">
        <v>77</v>
      </c>
      <c r="E11" s="75" t="s">
        <v>78</v>
      </c>
      <c r="F11" s="67">
        <v>9.67</v>
      </c>
      <c r="G11" s="67">
        <v>9.67</v>
      </c>
      <c r="H11" s="67">
        <v>9.67</v>
      </c>
      <c r="I11" s="67">
        <v>0</v>
      </c>
      <c r="J11" s="82"/>
      <c r="K11" s="82"/>
      <c r="L11" s="67"/>
      <c r="M11" s="82"/>
    </row>
    <row r="12" spans="1:13" ht="20.100000000000001" customHeight="1">
      <c r="A12" s="207" t="s">
        <v>199</v>
      </c>
      <c r="B12" s="207" t="s">
        <v>200</v>
      </c>
      <c r="C12" s="208" t="s">
        <v>201</v>
      </c>
      <c r="D12" s="209" t="s">
        <v>202</v>
      </c>
      <c r="E12" s="75" t="s">
        <v>78</v>
      </c>
      <c r="F12" s="67">
        <v>13.94</v>
      </c>
      <c r="G12" s="67">
        <v>13.94</v>
      </c>
      <c r="H12" s="67">
        <v>13.94</v>
      </c>
      <c r="I12" s="67"/>
      <c r="J12" s="82"/>
      <c r="K12" s="82"/>
      <c r="L12" s="67"/>
      <c r="M12" s="82"/>
    </row>
    <row r="13" spans="1:13" ht="20.100000000000001" customHeight="1">
      <c r="A13" s="69" t="s">
        <v>66</v>
      </c>
      <c r="B13" s="69" t="s">
        <v>67</v>
      </c>
      <c r="C13" s="73" t="s">
        <v>79</v>
      </c>
      <c r="D13" s="74" t="s">
        <v>80</v>
      </c>
      <c r="E13" s="75" t="s">
        <v>81</v>
      </c>
      <c r="F13" s="67">
        <v>0.7</v>
      </c>
      <c r="G13" s="67">
        <v>0.7</v>
      </c>
      <c r="H13" s="67">
        <v>0.7</v>
      </c>
      <c r="I13" s="67">
        <v>0</v>
      </c>
      <c r="J13" s="82"/>
      <c r="K13" s="82"/>
      <c r="L13" s="67"/>
      <c r="M13" s="82"/>
    </row>
    <row r="14" spans="1:13" ht="20.100000000000001" customHeight="1">
      <c r="A14" s="76" t="s">
        <v>82</v>
      </c>
      <c r="B14" s="76" t="s">
        <v>83</v>
      </c>
      <c r="C14" s="73" t="s">
        <v>76</v>
      </c>
      <c r="D14" s="74" t="s">
        <v>80</v>
      </c>
      <c r="E14" s="77" t="s">
        <v>84</v>
      </c>
      <c r="F14" s="78">
        <v>79.400000000000006</v>
      </c>
      <c r="G14" s="78">
        <v>79.400000000000006</v>
      </c>
      <c r="H14" s="78">
        <v>79.400000000000006</v>
      </c>
      <c r="I14" s="78">
        <v>0</v>
      </c>
      <c r="J14" s="79"/>
      <c r="K14" s="78"/>
      <c r="L14" s="78"/>
      <c r="M14" s="78"/>
    </row>
    <row r="15" spans="1:13" ht="20.100000000000001" customHeight="1">
      <c r="A15" s="76" t="s">
        <v>82</v>
      </c>
      <c r="B15" s="76" t="s">
        <v>83</v>
      </c>
      <c r="C15" s="73" t="s">
        <v>76</v>
      </c>
      <c r="D15" s="74" t="s">
        <v>80</v>
      </c>
      <c r="E15" s="79" t="s">
        <v>85</v>
      </c>
      <c r="F15" s="78">
        <v>4.4800000000000004</v>
      </c>
      <c r="G15" s="78">
        <v>4.4800000000000004</v>
      </c>
      <c r="H15" s="78">
        <v>4.4800000000000004</v>
      </c>
      <c r="I15" s="78">
        <v>0</v>
      </c>
      <c r="J15" s="79"/>
      <c r="K15" s="79"/>
      <c r="L15" s="78"/>
      <c r="M15" s="79"/>
    </row>
    <row r="16" spans="1:13" ht="20.100000000000001" customHeight="1">
      <c r="A16" s="76" t="s">
        <v>82</v>
      </c>
      <c r="B16" s="76" t="s">
        <v>83</v>
      </c>
      <c r="C16" s="73" t="s">
        <v>76</v>
      </c>
      <c r="D16" s="74" t="s">
        <v>80</v>
      </c>
      <c r="E16" s="79" t="s">
        <v>86</v>
      </c>
      <c r="F16" s="78">
        <v>24.34</v>
      </c>
      <c r="G16" s="78">
        <v>24.34</v>
      </c>
      <c r="H16" s="78">
        <v>24.34</v>
      </c>
      <c r="I16" s="78">
        <v>0</v>
      </c>
      <c r="J16" s="79"/>
      <c r="K16" s="79"/>
      <c r="L16" s="78"/>
      <c r="M16" s="79"/>
    </row>
    <row r="17" spans="1:13" ht="20.100000000000001" customHeight="1">
      <c r="A17" s="76" t="s">
        <v>82</v>
      </c>
      <c r="B17" s="76" t="s">
        <v>83</v>
      </c>
      <c r="C17" s="73" t="s">
        <v>76</v>
      </c>
      <c r="D17" s="74" t="s">
        <v>80</v>
      </c>
      <c r="E17" s="79" t="s">
        <v>87</v>
      </c>
      <c r="F17" s="78">
        <v>73.95</v>
      </c>
      <c r="G17" s="78">
        <v>73.95</v>
      </c>
      <c r="H17" s="78">
        <v>73.95</v>
      </c>
      <c r="I17" s="78">
        <v>0</v>
      </c>
      <c r="J17" s="79"/>
      <c r="K17" s="79"/>
      <c r="L17" s="78"/>
      <c r="M17" s="79"/>
    </row>
    <row r="18" spans="1:13" ht="20.100000000000001" customHeight="1">
      <c r="A18" s="76" t="s">
        <v>82</v>
      </c>
      <c r="B18" s="76" t="s">
        <v>83</v>
      </c>
      <c r="C18" s="73" t="s">
        <v>76</v>
      </c>
      <c r="D18" s="74" t="s">
        <v>80</v>
      </c>
      <c r="E18" s="79" t="s">
        <v>88</v>
      </c>
      <c r="F18" s="78">
        <v>218.55</v>
      </c>
      <c r="G18" s="78">
        <v>218.55</v>
      </c>
      <c r="H18" s="78">
        <v>218.55</v>
      </c>
      <c r="I18" s="78">
        <v>0</v>
      </c>
      <c r="J18" s="79"/>
      <c r="K18" s="79"/>
      <c r="L18" s="78"/>
      <c r="M18" s="79"/>
    </row>
    <row r="19" spans="1:13" ht="20.100000000000001" customHeight="1">
      <c r="A19" s="76" t="s">
        <v>82</v>
      </c>
      <c r="B19" s="76" t="s">
        <v>83</v>
      </c>
      <c r="C19" s="73" t="s">
        <v>76</v>
      </c>
      <c r="D19" s="74" t="s">
        <v>80</v>
      </c>
      <c r="E19" s="79" t="s">
        <v>89</v>
      </c>
      <c r="F19" s="78">
        <v>7.26</v>
      </c>
      <c r="G19" s="78">
        <v>7.26</v>
      </c>
      <c r="H19" s="78"/>
      <c r="I19" s="78">
        <v>7.26</v>
      </c>
      <c r="J19" s="79"/>
      <c r="K19" s="79"/>
      <c r="L19" s="78"/>
      <c r="M19" s="79"/>
    </row>
    <row r="20" spans="1:13" ht="20.100000000000001" customHeight="1">
      <c r="A20" s="76" t="s">
        <v>82</v>
      </c>
      <c r="B20" s="76" t="s">
        <v>83</v>
      </c>
      <c r="C20" s="73" t="s">
        <v>76</v>
      </c>
      <c r="D20" s="74" t="s">
        <v>80</v>
      </c>
      <c r="E20" s="77" t="s">
        <v>90</v>
      </c>
      <c r="F20" s="78">
        <v>4.4400000000000004</v>
      </c>
      <c r="G20" s="78">
        <v>4.4400000000000004</v>
      </c>
      <c r="H20" s="78"/>
      <c r="I20" s="78">
        <v>0</v>
      </c>
      <c r="J20" s="79">
        <v>4.4400000000000004</v>
      </c>
      <c r="K20" s="78"/>
      <c r="L20" s="78"/>
      <c r="M20" s="78"/>
    </row>
    <row r="21" spans="1:13" ht="20.100000000000001" customHeight="1">
      <c r="A21" s="76" t="s">
        <v>82</v>
      </c>
      <c r="B21" s="76" t="s">
        <v>83</v>
      </c>
      <c r="C21" s="73" t="s">
        <v>76</v>
      </c>
      <c r="D21" s="74" t="s">
        <v>80</v>
      </c>
      <c r="E21" s="79" t="s">
        <v>91</v>
      </c>
      <c r="F21" s="78">
        <v>6.96</v>
      </c>
      <c r="G21" s="78">
        <v>6.96</v>
      </c>
      <c r="H21" s="78"/>
      <c r="I21" s="78">
        <v>6.96</v>
      </c>
      <c r="J21" s="79"/>
      <c r="K21" s="78"/>
      <c r="L21" s="78"/>
      <c r="M21" s="78"/>
    </row>
    <row r="22" spans="1:13" ht="20.100000000000001" customHeight="1">
      <c r="A22" s="76">
        <v>221</v>
      </c>
      <c r="B22" s="76">
        <v>2</v>
      </c>
      <c r="C22" s="73" t="s">
        <v>76</v>
      </c>
      <c r="D22" s="74" t="s">
        <v>92</v>
      </c>
      <c r="E22" s="77" t="s">
        <v>92</v>
      </c>
      <c r="F22" s="78">
        <v>35.18</v>
      </c>
      <c r="G22" s="78">
        <v>35.18</v>
      </c>
      <c r="H22" s="78">
        <v>35.18</v>
      </c>
      <c r="I22" s="78"/>
      <c r="J22" s="79"/>
      <c r="K22" s="78"/>
      <c r="L22" s="78"/>
      <c r="M22" s="78"/>
    </row>
  </sheetData>
  <sheetProtection formatCells="0" formatColumns="0" formatRows="0"/>
  <mergeCells count="5">
    <mergeCell ref="A2:M2"/>
    <mergeCell ref="A3:E3"/>
    <mergeCell ref="D4:D5"/>
    <mergeCell ref="E4:E5"/>
    <mergeCell ref="F4:F5"/>
  </mergeCells>
  <phoneticPr fontId="6" type="noConversion"/>
  <printOptions horizontalCentered="1" verticalCentered="1"/>
  <pageMargins left="0.35433070866141736" right="0.19685039370078741" top="0.59055118110236227" bottom="0.39370078740157483" header="0" footer="0"/>
  <pageSetup paperSize="9" scale="58" orientation="landscape" horizontalDpi="360" verticalDpi="36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M42"/>
  <sheetViews>
    <sheetView showGridLines="0" showZeros="0" zoomScaleSheetLayoutView="100" workbookViewId="0">
      <selection activeCell="N6" sqref="N6"/>
    </sheetView>
  </sheetViews>
  <sheetFormatPr defaultColWidth="7.25" defaultRowHeight="11.25"/>
  <cols>
    <col min="1" max="1" width="4.125" style="86" customWidth="1"/>
    <col min="2" max="2" width="24.125" style="86" customWidth="1"/>
    <col min="3" max="3" width="10.875" style="87" customWidth="1"/>
    <col min="4" max="4" width="25.5" style="87" customWidth="1"/>
    <col min="5" max="5" width="10.25" style="87" customWidth="1"/>
    <col min="6" max="6" width="9.125" style="87" customWidth="1"/>
    <col min="7" max="7" width="8.625" style="87" customWidth="1"/>
    <col min="8" max="8" width="8.5" style="87" customWidth="1"/>
    <col min="9" max="9" width="7.75" style="87" customWidth="1"/>
    <col min="10" max="10" width="7.5" style="87" customWidth="1"/>
    <col min="11" max="11" width="8.25" style="87" customWidth="1"/>
    <col min="12" max="12" width="6.5" style="87" customWidth="1"/>
    <col min="13" max="16384" width="7.25" style="87"/>
  </cols>
  <sheetData>
    <row r="1" spans="1:12" ht="11.45" customHeight="1">
      <c r="A1" s="88"/>
      <c r="B1" s="88"/>
      <c r="C1" s="89"/>
      <c r="D1" s="89"/>
      <c r="E1" s="90"/>
      <c r="F1" s="90"/>
      <c r="G1" s="91"/>
      <c r="H1" s="91"/>
      <c r="I1" s="91"/>
      <c r="J1" s="91"/>
      <c r="K1" s="121"/>
      <c r="L1" s="122" t="s">
        <v>95</v>
      </c>
    </row>
    <row r="2" spans="1:12" ht="23.1" customHeight="1">
      <c r="A2" s="279" t="s">
        <v>217</v>
      </c>
      <c r="B2" s="280"/>
      <c r="C2" s="280"/>
      <c r="D2" s="280"/>
      <c r="E2" s="280"/>
      <c r="F2" s="280"/>
      <c r="G2" s="280"/>
      <c r="H2" s="280"/>
      <c r="I2" s="280"/>
      <c r="J2" s="280"/>
      <c r="K2" s="280"/>
      <c r="L2" s="280"/>
    </row>
    <row r="3" spans="1:12" ht="11.1" customHeight="1">
      <c r="A3" s="281" t="s">
        <v>1</v>
      </c>
      <c r="B3" s="281"/>
      <c r="C3" s="281"/>
      <c r="D3" s="281"/>
      <c r="E3" s="281"/>
      <c r="F3" s="92"/>
      <c r="G3" s="92"/>
      <c r="H3" s="92"/>
      <c r="I3" s="92"/>
      <c r="J3" s="331" t="s">
        <v>2</v>
      </c>
      <c r="K3" s="331"/>
      <c r="L3" s="331"/>
    </row>
    <row r="4" spans="1:12" s="83" customFormat="1" ht="16.350000000000001" customHeight="1">
      <c r="A4" s="282" t="s">
        <v>96</v>
      </c>
      <c r="B4" s="283"/>
      <c r="C4" s="284"/>
      <c r="D4" s="285" t="s">
        <v>4</v>
      </c>
      <c r="E4" s="286"/>
      <c r="F4" s="286"/>
      <c r="G4" s="286"/>
      <c r="H4" s="286"/>
      <c r="I4" s="286"/>
      <c r="J4" s="286"/>
      <c r="K4" s="286"/>
      <c r="L4" s="287"/>
    </row>
    <row r="5" spans="1:12" s="83" customFormat="1" ht="15.6" customHeight="1">
      <c r="A5" s="295" t="s">
        <v>97</v>
      </c>
      <c r="B5" s="296"/>
      <c r="C5" s="285" t="s">
        <v>6</v>
      </c>
      <c r="D5" s="285" t="s">
        <v>98</v>
      </c>
      <c r="E5" s="292" t="s">
        <v>8</v>
      </c>
      <c r="F5" s="93" t="s">
        <v>11</v>
      </c>
      <c r="G5" s="93"/>
      <c r="H5" s="93"/>
      <c r="I5" s="93"/>
      <c r="J5" s="93"/>
      <c r="K5" s="93"/>
      <c r="L5" s="93"/>
    </row>
    <row r="6" spans="1:12" s="83" customFormat="1" ht="15" customHeight="1">
      <c r="A6" s="297"/>
      <c r="B6" s="298"/>
      <c r="C6" s="291"/>
      <c r="D6" s="285"/>
      <c r="E6" s="292"/>
      <c r="F6" s="288" t="s">
        <v>12</v>
      </c>
      <c r="G6" s="289"/>
      <c r="H6" s="289"/>
      <c r="I6" s="289"/>
      <c r="J6" s="289"/>
      <c r="K6" s="290"/>
      <c r="L6" s="293" t="s">
        <v>14</v>
      </c>
    </row>
    <row r="7" spans="1:12" s="83" customFormat="1" ht="45" customHeight="1">
      <c r="A7" s="299"/>
      <c r="B7" s="300"/>
      <c r="C7" s="291"/>
      <c r="D7" s="285"/>
      <c r="E7" s="292"/>
      <c r="F7" s="94" t="s">
        <v>17</v>
      </c>
      <c r="G7" s="95" t="s">
        <v>20</v>
      </c>
      <c r="H7" s="96" t="s">
        <v>99</v>
      </c>
      <c r="I7" s="96" t="s">
        <v>24</v>
      </c>
      <c r="J7" s="123" t="s">
        <v>50</v>
      </c>
      <c r="K7" s="97" t="s">
        <v>28</v>
      </c>
      <c r="L7" s="294"/>
    </row>
    <row r="8" spans="1:12" s="84" customFormat="1" ht="17.100000000000001" customHeight="1">
      <c r="A8" s="303" t="s">
        <v>12</v>
      </c>
      <c r="B8" s="97" t="s">
        <v>20</v>
      </c>
      <c r="C8" s="98">
        <v>526.26</v>
      </c>
      <c r="D8" s="99" t="s">
        <v>100</v>
      </c>
      <c r="E8" s="100"/>
      <c r="F8" s="100"/>
      <c r="G8" s="100"/>
      <c r="H8" s="100">
        <v>0</v>
      </c>
      <c r="I8" s="100">
        <v>0</v>
      </c>
      <c r="J8" s="100">
        <v>0</v>
      </c>
      <c r="K8" s="100">
        <v>0</v>
      </c>
      <c r="L8" s="100">
        <v>0</v>
      </c>
    </row>
    <row r="9" spans="1:12" s="84" customFormat="1" ht="16.350000000000001" customHeight="1">
      <c r="A9" s="304"/>
      <c r="B9" s="97" t="s">
        <v>49</v>
      </c>
      <c r="C9" s="101"/>
      <c r="D9" s="102" t="s">
        <v>101</v>
      </c>
      <c r="E9" s="100">
        <v>0</v>
      </c>
      <c r="F9" s="100">
        <v>0</v>
      </c>
      <c r="G9" s="103">
        <v>0</v>
      </c>
      <c r="H9" s="103">
        <v>0</v>
      </c>
      <c r="I9" s="103">
        <v>0</v>
      </c>
      <c r="J9" s="103">
        <v>0</v>
      </c>
      <c r="K9" s="103">
        <v>0</v>
      </c>
      <c r="L9" s="103">
        <v>0</v>
      </c>
    </row>
    <row r="10" spans="1:12" s="84" customFormat="1" ht="17.45" customHeight="1">
      <c r="A10" s="304"/>
      <c r="B10" s="97" t="s">
        <v>24</v>
      </c>
      <c r="C10" s="101">
        <v>0</v>
      </c>
      <c r="D10" s="102" t="s">
        <v>102</v>
      </c>
      <c r="E10" s="100">
        <v>0</v>
      </c>
      <c r="F10" s="100">
        <v>0</v>
      </c>
      <c r="G10" s="103">
        <v>0</v>
      </c>
      <c r="H10" s="103">
        <v>0</v>
      </c>
      <c r="I10" s="103">
        <v>0</v>
      </c>
      <c r="J10" s="103">
        <v>0</v>
      </c>
      <c r="K10" s="103">
        <v>0</v>
      </c>
      <c r="L10" s="103">
        <v>0</v>
      </c>
    </row>
    <row r="11" spans="1:12" s="84" customFormat="1" ht="19.350000000000001" customHeight="1">
      <c r="A11" s="304"/>
      <c r="B11" s="97" t="s">
        <v>50</v>
      </c>
      <c r="C11" s="101">
        <v>0</v>
      </c>
      <c r="D11" s="102" t="s">
        <v>103</v>
      </c>
      <c r="E11" s="100"/>
      <c r="F11" s="100"/>
      <c r="G11" s="103"/>
      <c r="H11" s="103"/>
      <c r="I11" s="103">
        <v>0</v>
      </c>
      <c r="J11" s="103">
        <v>0</v>
      </c>
      <c r="K11" s="103">
        <v>0</v>
      </c>
      <c r="L11" s="103">
        <v>0</v>
      </c>
    </row>
    <row r="12" spans="1:12" s="84" customFormat="1" ht="18" customHeight="1">
      <c r="A12" s="304"/>
      <c r="B12" s="97" t="s">
        <v>28</v>
      </c>
      <c r="C12" s="101">
        <v>0</v>
      </c>
      <c r="D12" s="102" t="s">
        <v>104</v>
      </c>
      <c r="E12" s="100"/>
      <c r="F12" s="100"/>
      <c r="G12" s="103"/>
      <c r="H12" s="103"/>
      <c r="I12" s="103">
        <v>0</v>
      </c>
      <c r="J12" s="103">
        <v>0</v>
      </c>
      <c r="K12" s="103">
        <v>0</v>
      </c>
      <c r="L12" s="103">
        <v>0</v>
      </c>
    </row>
    <row r="13" spans="1:12" s="84" customFormat="1" ht="15" customHeight="1">
      <c r="A13" s="311" t="s">
        <v>14</v>
      </c>
      <c r="B13" s="311"/>
      <c r="C13" s="101">
        <v>0</v>
      </c>
      <c r="D13" s="102" t="s">
        <v>105</v>
      </c>
      <c r="E13" s="100">
        <v>0</v>
      </c>
      <c r="F13" s="100">
        <v>0</v>
      </c>
      <c r="G13" s="103">
        <v>0</v>
      </c>
      <c r="H13" s="103">
        <v>0</v>
      </c>
      <c r="I13" s="103">
        <v>0</v>
      </c>
      <c r="J13" s="103">
        <v>0</v>
      </c>
      <c r="K13" s="103">
        <v>0</v>
      </c>
      <c r="L13" s="103">
        <v>0</v>
      </c>
    </row>
    <row r="14" spans="1:12" s="84" customFormat="1" ht="15" customHeight="1">
      <c r="A14" s="305"/>
      <c r="B14" s="305"/>
      <c r="C14" s="12"/>
      <c r="D14" s="102" t="s">
        <v>106</v>
      </c>
      <c r="E14" s="100">
        <v>0</v>
      </c>
      <c r="F14" s="100">
        <v>0</v>
      </c>
      <c r="G14" s="103">
        <v>0</v>
      </c>
      <c r="H14" s="103">
        <v>0</v>
      </c>
      <c r="I14" s="103">
        <v>0</v>
      </c>
      <c r="J14" s="103">
        <v>0</v>
      </c>
      <c r="K14" s="103">
        <v>0</v>
      </c>
      <c r="L14" s="103">
        <v>0</v>
      </c>
    </row>
    <row r="15" spans="1:12" s="84" customFormat="1" ht="15" customHeight="1">
      <c r="A15" s="305"/>
      <c r="B15" s="305"/>
      <c r="C15" s="104"/>
      <c r="D15" s="99" t="s">
        <v>107</v>
      </c>
      <c r="E15" s="105">
        <v>71</v>
      </c>
      <c r="F15" s="105">
        <v>71</v>
      </c>
      <c r="G15" s="106">
        <v>71</v>
      </c>
      <c r="H15" s="103">
        <v>0</v>
      </c>
      <c r="I15" s="103">
        <v>0</v>
      </c>
      <c r="J15" s="103">
        <v>0</v>
      </c>
      <c r="K15" s="103">
        <v>0</v>
      </c>
      <c r="L15" s="103">
        <v>0</v>
      </c>
    </row>
    <row r="16" spans="1:12" s="84" customFormat="1" ht="15" customHeight="1">
      <c r="A16" s="306"/>
      <c r="B16" s="306"/>
      <c r="C16" s="107"/>
      <c r="D16" s="102" t="s">
        <v>108</v>
      </c>
      <c r="E16" s="106"/>
      <c r="F16" s="106"/>
      <c r="G16" s="106"/>
      <c r="H16" s="103">
        <v>0</v>
      </c>
      <c r="I16" s="103">
        <v>0</v>
      </c>
      <c r="J16" s="103">
        <v>0</v>
      </c>
      <c r="K16" s="103">
        <v>0</v>
      </c>
      <c r="L16" s="103">
        <v>0</v>
      </c>
    </row>
    <row r="17" spans="1:13" s="84" customFormat="1" ht="15" customHeight="1">
      <c r="A17" s="307"/>
      <c r="B17" s="308"/>
      <c r="C17" s="107"/>
      <c r="D17" s="102" t="s">
        <v>109</v>
      </c>
      <c r="E17" s="100"/>
      <c r="F17" s="100"/>
      <c r="G17" s="106"/>
      <c r="H17" s="103">
        <v>0</v>
      </c>
      <c r="I17" s="103">
        <v>0</v>
      </c>
      <c r="J17" s="103">
        <v>0</v>
      </c>
      <c r="K17" s="103">
        <v>0</v>
      </c>
      <c r="L17" s="103">
        <v>0</v>
      </c>
    </row>
    <row r="18" spans="1:13" s="84" customFormat="1" ht="15" customHeight="1">
      <c r="A18" s="108"/>
      <c r="B18" s="109"/>
      <c r="C18" s="107"/>
      <c r="D18" s="99" t="s">
        <v>110</v>
      </c>
      <c r="E18" s="100">
        <v>0</v>
      </c>
      <c r="F18" s="100">
        <v>0</v>
      </c>
      <c r="G18" s="106">
        <v>0</v>
      </c>
      <c r="H18" s="103">
        <v>0</v>
      </c>
      <c r="I18" s="103">
        <v>0</v>
      </c>
      <c r="J18" s="103">
        <v>0</v>
      </c>
      <c r="K18" s="103">
        <v>0</v>
      </c>
      <c r="L18" s="103">
        <v>0</v>
      </c>
    </row>
    <row r="19" spans="1:13" s="84" customFormat="1" ht="15" customHeight="1">
      <c r="A19" s="307"/>
      <c r="B19" s="308"/>
      <c r="C19" s="107"/>
      <c r="D19" s="99" t="s">
        <v>111</v>
      </c>
      <c r="E19" s="100">
        <v>0</v>
      </c>
      <c r="F19" s="100">
        <v>0</v>
      </c>
      <c r="G19" s="106">
        <v>0</v>
      </c>
      <c r="H19" s="103">
        <v>0</v>
      </c>
      <c r="I19" s="103">
        <v>0</v>
      </c>
      <c r="J19" s="103">
        <v>0</v>
      </c>
      <c r="K19" s="103">
        <v>0</v>
      </c>
      <c r="L19" s="103">
        <v>0</v>
      </c>
      <c r="M19" s="124"/>
    </row>
    <row r="20" spans="1:13" s="84" customFormat="1" ht="15" customHeight="1">
      <c r="A20" s="309"/>
      <c r="B20" s="310"/>
      <c r="C20" s="107"/>
      <c r="D20" s="102" t="s">
        <v>112</v>
      </c>
      <c r="E20" s="110">
        <v>420.08</v>
      </c>
      <c r="F20" s="110">
        <v>420.08</v>
      </c>
      <c r="G20" s="110">
        <v>420.08</v>
      </c>
      <c r="H20" s="111">
        <v>0</v>
      </c>
      <c r="I20" s="111">
        <v>0</v>
      </c>
      <c r="J20" s="111">
        <v>0</v>
      </c>
      <c r="K20" s="111">
        <v>0</v>
      </c>
      <c r="L20" s="111">
        <v>0</v>
      </c>
    </row>
    <row r="21" spans="1:13" s="84" customFormat="1" ht="15" customHeight="1">
      <c r="A21" s="307"/>
      <c r="B21" s="308"/>
      <c r="C21" s="107"/>
      <c r="D21" s="102" t="s">
        <v>113</v>
      </c>
      <c r="E21" s="100">
        <v>0</v>
      </c>
      <c r="F21" s="100">
        <v>0</v>
      </c>
      <c r="G21" s="100">
        <v>0</v>
      </c>
      <c r="H21" s="111">
        <v>0</v>
      </c>
      <c r="I21" s="100">
        <v>0</v>
      </c>
      <c r="J21" s="100">
        <v>0</v>
      </c>
      <c r="K21" s="100">
        <v>0</v>
      </c>
      <c r="L21" s="100">
        <v>0</v>
      </c>
    </row>
    <row r="22" spans="1:13" s="84" customFormat="1" ht="15" customHeight="1">
      <c r="A22" s="307"/>
      <c r="B22" s="308"/>
      <c r="C22" s="107"/>
      <c r="D22" s="102" t="s">
        <v>114</v>
      </c>
      <c r="E22" s="100">
        <v>0</v>
      </c>
      <c r="F22" s="100">
        <v>0</v>
      </c>
      <c r="G22" s="100">
        <v>0</v>
      </c>
      <c r="H22" s="111">
        <v>0</v>
      </c>
      <c r="I22" s="100">
        <v>0</v>
      </c>
      <c r="J22" s="100">
        <v>0</v>
      </c>
      <c r="K22" s="100">
        <v>0</v>
      </c>
      <c r="L22" s="100">
        <v>0</v>
      </c>
    </row>
    <row r="23" spans="1:13" s="84" customFormat="1" ht="15" customHeight="1">
      <c r="A23" s="305"/>
      <c r="B23" s="305"/>
      <c r="C23" s="112"/>
      <c r="D23" s="102" t="s">
        <v>115</v>
      </c>
      <c r="E23" s="100">
        <v>0</v>
      </c>
      <c r="F23" s="100">
        <v>0</v>
      </c>
      <c r="G23" s="100">
        <v>0</v>
      </c>
      <c r="H23" s="111">
        <v>0</v>
      </c>
      <c r="I23" s="100">
        <v>0</v>
      </c>
      <c r="J23" s="100">
        <v>0</v>
      </c>
      <c r="K23" s="100">
        <v>0</v>
      </c>
      <c r="L23" s="100">
        <v>0</v>
      </c>
    </row>
    <row r="24" spans="1:13" s="84" customFormat="1" ht="15" customHeight="1">
      <c r="A24" s="113"/>
      <c r="B24" s="114"/>
      <c r="C24" s="112"/>
      <c r="D24" s="102" t="s">
        <v>116</v>
      </c>
      <c r="E24" s="100">
        <v>0</v>
      </c>
      <c r="F24" s="100">
        <v>0</v>
      </c>
      <c r="G24" s="100">
        <v>0</v>
      </c>
      <c r="H24" s="111">
        <v>0</v>
      </c>
      <c r="I24" s="100">
        <v>0</v>
      </c>
      <c r="J24" s="100">
        <v>0</v>
      </c>
      <c r="K24" s="100">
        <v>0</v>
      </c>
      <c r="L24" s="100">
        <v>0</v>
      </c>
    </row>
    <row r="25" spans="1:13" s="84" customFormat="1" ht="15" customHeight="1">
      <c r="A25" s="113"/>
      <c r="B25" s="114"/>
      <c r="C25" s="112"/>
      <c r="D25" s="102" t="s">
        <v>117</v>
      </c>
      <c r="E25" s="100">
        <v>0</v>
      </c>
      <c r="F25" s="100">
        <v>0</v>
      </c>
      <c r="G25" s="100">
        <v>0</v>
      </c>
      <c r="H25" s="111">
        <v>0</v>
      </c>
      <c r="I25" s="100">
        <v>0</v>
      </c>
      <c r="J25" s="100">
        <v>0</v>
      </c>
      <c r="K25" s="100">
        <v>0</v>
      </c>
      <c r="L25" s="100">
        <v>0</v>
      </c>
    </row>
    <row r="26" spans="1:13" s="84" customFormat="1" ht="15" customHeight="1">
      <c r="A26" s="113"/>
      <c r="B26" s="114"/>
      <c r="C26" s="112"/>
      <c r="D26" s="102" t="s">
        <v>118</v>
      </c>
      <c r="E26" s="100">
        <v>0</v>
      </c>
      <c r="F26" s="100">
        <v>0</v>
      </c>
      <c r="G26" s="100">
        <v>0</v>
      </c>
      <c r="H26" s="111">
        <v>0</v>
      </c>
      <c r="I26" s="100">
        <v>0</v>
      </c>
      <c r="J26" s="100">
        <v>0</v>
      </c>
      <c r="K26" s="100">
        <v>0</v>
      </c>
      <c r="L26" s="100">
        <v>0</v>
      </c>
    </row>
    <row r="27" spans="1:13" s="84" customFormat="1" ht="15" customHeight="1">
      <c r="A27" s="113"/>
      <c r="B27" s="114"/>
      <c r="C27" s="112"/>
      <c r="D27" s="102" t="s">
        <v>119</v>
      </c>
      <c r="E27" s="105">
        <v>35.18</v>
      </c>
      <c r="F27" s="105">
        <v>35.18</v>
      </c>
      <c r="G27" s="105">
        <v>35.18</v>
      </c>
      <c r="H27" s="111">
        <v>0</v>
      </c>
      <c r="I27" s="100">
        <v>0</v>
      </c>
      <c r="J27" s="100">
        <v>0</v>
      </c>
      <c r="K27" s="100">
        <v>0</v>
      </c>
      <c r="L27" s="100">
        <v>0</v>
      </c>
    </row>
    <row r="28" spans="1:13" s="84" customFormat="1" ht="15" customHeight="1">
      <c r="A28" s="113"/>
      <c r="B28" s="114"/>
      <c r="C28" s="112"/>
      <c r="D28" s="102" t="s">
        <v>120</v>
      </c>
      <c r="E28" s="100">
        <v>0</v>
      </c>
      <c r="F28" s="100">
        <v>0</v>
      </c>
      <c r="G28" s="100">
        <v>0</v>
      </c>
      <c r="H28" s="111">
        <v>0</v>
      </c>
      <c r="I28" s="100">
        <v>0</v>
      </c>
      <c r="J28" s="100">
        <v>0</v>
      </c>
      <c r="K28" s="100">
        <v>0</v>
      </c>
      <c r="L28" s="100">
        <v>0</v>
      </c>
    </row>
    <row r="29" spans="1:13" s="84" customFormat="1" ht="15" customHeight="1">
      <c r="A29" s="113"/>
      <c r="B29" s="114"/>
      <c r="C29" s="112"/>
      <c r="D29" s="102" t="s">
        <v>121</v>
      </c>
      <c r="E29" s="100">
        <v>0</v>
      </c>
      <c r="F29" s="100">
        <v>0</v>
      </c>
      <c r="G29" s="100">
        <v>0</v>
      </c>
      <c r="H29" s="111">
        <v>0</v>
      </c>
      <c r="I29" s="100">
        <v>0</v>
      </c>
      <c r="J29" s="100">
        <v>0</v>
      </c>
      <c r="K29" s="100">
        <v>0</v>
      </c>
      <c r="L29" s="100">
        <v>0</v>
      </c>
    </row>
    <row r="30" spans="1:13" s="84" customFormat="1" ht="15" customHeight="1">
      <c r="A30" s="113"/>
      <c r="B30" s="114"/>
      <c r="C30" s="112"/>
      <c r="D30" s="102" t="s">
        <v>122</v>
      </c>
      <c r="E30" s="100">
        <v>0</v>
      </c>
      <c r="F30" s="100">
        <v>0</v>
      </c>
      <c r="G30" s="100">
        <v>0</v>
      </c>
      <c r="H30" s="111">
        <v>0</v>
      </c>
      <c r="I30" s="100">
        <v>0</v>
      </c>
      <c r="J30" s="100">
        <v>0</v>
      </c>
      <c r="K30" s="100">
        <v>0</v>
      </c>
      <c r="L30" s="100">
        <v>0</v>
      </c>
    </row>
    <row r="31" spans="1:13" s="84" customFormat="1" ht="15" customHeight="1">
      <c r="A31" s="312"/>
      <c r="B31" s="313"/>
      <c r="C31" s="115"/>
      <c r="D31" s="102" t="s">
        <v>123</v>
      </c>
      <c r="E31" s="100">
        <v>0</v>
      </c>
      <c r="F31" s="100">
        <v>0</v>
      </c>
      <c r="G31" s="100">
        <v>0</v>
      </c>
      <c r="H31" s="111">
        <v>0</v>
      </c>
      <c r="I31" s="100">
        <v>0</v>
      </c>
      <c r="J31" s="100">
        <v>0</v>
      </c>
      <c r="K31" s="100">
        <v>0</v>
      </c>
      <c r="L31" s="100">
        <v>0</v>
      </c>
    </row>
    <row r="32" spans="1:13" s="84" customFormat="1" ht="15" customHeight="1">
      <c r="A32" s="113"/>
      <c r="B32" s="114"/>
      <c r="C32" s="115"/>
      <c r="D32" s="102" t="s">
        <v>124</v>
      </c>
      <c r="E32" s="100">
        <v>0</v>
      </c>
      <c r="F32" s="100">
        <v>0</v>
      </c>
      <c r="G32" s="100">
        <v>0</v>
      </c>
      <c r="H32" s="111">
        <v>0</v>
      </c>
      <c r="I32" s="100">
        <v>0</v>
      </c>
      <c r="J32" s="100">
        <v>0</v>
      </c>
      <c r="K32" s="100">
        <v>0</v>
      </c>
      <c r="L32" s="100">
        <v>0</v>
      </c>
    </row>
    <row r="33" spans="1:12" s="84" customFormat="1" ht="15" customHeight="1">
      <c r="A33" s="113"/>
      <c r="B33" s="114"/>
      <c r="C33" s="115"/>
      <c r="D33" s="102" t="s">
        <v>125</v>
      </c>
      <c r="E33" s="100">
        <v>0</v>
      </c>
      <c r="F33" s="100">
        <v>0</v>
      </c>
      <c r="G33" s="100">
        <v>0</v>
      </c>
      <c r="H33" s="111">
        <v>0</v>
      </c>
      <c r="I33" s="100">
        <v>0</v>
      </c>
      <c r="J33" s="100">
        <v>0</v>
      </c>
      <c r="K33" s="100">
        <v>0</v>
      </c>
      <c r="L33" s="100">
        <v>0</v>
      </c>
    </row>
    <row r="34" spans="1:12" s="84" customFormat="1" ht="15" customHeight="1">
      <c r="A34" s="113"/>
      <c r="B34" s="114"/>
      <c r="C34" s="115"/>
      <c r="D34" s="102" t="s">
        <v>126</v>
      </c>
      <c r="E34" s="100">
        <v>0</v>
      </c>
      <c r="F34" s="100">
        <v>0</v>
      </c>
      <c r="G34" s="100">
        <v>0</v>
      </c>
      <c r="H34" s="111">
        <v>0</v>
      </c>
      <c r="I34" s="100">
        <v>0</v>
      </c>
      <c r="J34" s="100">
        <v>0</v>
      </c>
      <c r="K34" s="100">
        <v>0</v>
      </c>
      <c r="L34" s="100">
        <v>0</v>
      </c>
    </row>
    <row r="35" spans="1:12" s="84" customFormat="1" ht="15" customHeight="1">
      <c r="A35" s="301" t="s">
        <v>39</v>
      </c>
      <c r="B35" s="302"/>
      <c r="C35" s="116">
        <v>526.26</v>
      </c>
      <c r="D35" s="117" t="s">
        <v>127</v>
      </c>
      <c r="E35" s="118">
        <f>SUM(E8:E34)</f>
        <v>526.26</v>
      </c>
      <c r="F35" s="118">
        <f>SUM(F8:F34)</f>
        <v>526.26</v>
      </c>
      <c r="G35" s="118">
        <f>SUM(G8:G34)</f>
        <v>526.26</v>
      </c>
      <c r="H35" s="119"/>
      <c r="I35" s="119">
        <v>0</v>
      </c>
      <c r="J35" s="119">
        <v>0</v>
      </c>
      <c r="K35" s="119">
        <v>0</v>
      </c>
      <c r="L35" s="119">
        <v>0</v>
      </c>
    </row>
    <row r="36" spans="1:12" s="85" customFormat="1" ht="14.25">
      <c r="A36" s="120"/>
      <c r="B36" s="120"/>
      <c r="D36"/>
    </row>
    <row r="37" spans="1:12" s="85" customFormat="1" ht="14.25">
      <c r="A37" s="120"/>
      <c r="B37" s="120"/>
    </row>
    <row r="38" spans="1:12" s="85" customFormat="1" ht="14.25">
      <c r="A38" s="120"/>
      <c r="B38" s="120"/>
    </row>
    <row r="39" spans="1:12" s="85" customFormat="1" ht="14.25">
      <c r="A39" s="120"/>
      <c r="B39" s="120"/>
    </row>
    <row r="40" spans="1:12" s="85" customFormat="1" ht="14.25">
      <c r="A40" s="120"/>
      <c r="B40" s="120"/>
    </row>
    <row r="41" spans="1:12" s="85" customFormat="1" ht="14.25">
      <c r="A41" s="120"/>
      <c r="B41" s="120"/>
    </row>
    <row r="42" spans="1:12" s="85" customFormat="1" ht="14.25">
      <c r="A42" s="120"/>
      <c r="B42" s="120"/>
    </row>
  </sheetData>
  <sheetProtection formatCells="0" formatColumns="0" formatRows="0"/>
  <mergeCells count="24">
    <mergeCell ref="A35:B35"/>
    <mergeCell ref="A8:A12"/>
    <mergeCell ref="A14:B14"/>
    <mergeCell ref="A15:B15"/>
    <mergeCell ref="A16:B16"/>
    <mergeCell ref="A17:B17"/>
    <mergeCell ref="A19:B19"/>
    <mergeCell ref="A20:B20"/>
    <mergeCell ref="A13:B13"/>
    <mergeCell ref="A21:B21"/>
    <mergeCell ref="A22:B22"/>
    <mergeCell ref="A23:B23"/>
    <mergeCell ref="A31:B31"/>
    <mergeCell ref="A2:L2"/>
    <mergeCell ref="A3:E3"/>
    <mergeCell ref="A4:C4"/>
    <mergeCell ref="D4:L4"/>
    <mergeCell ref="F6:K6"/>
    <mergeCell ref="C5:C7"/>
    <mergeCell ref="D5:D7"/>
    <mergeCell ref="E5:E7"/>
    <mergeCell ref="L6:L7"/>
    <mergeCell ref="A5:B7"/>
    <mergeCell ref="J3:L3"/>
  </mergeCells>
  <phoneticPr fontId="6" type="noConversion"/>
  <printOptions horizontalCentered="1" verticalCentered="1"/>
  <pageMargins left="0.39370078740157483" right="0.39370078740157483" top="0.98425196850393704" bottom="0.78740157480314965" header="0.51181102362204722" footer="0.51181102362204722"/>
  <pageSetup paperSize="9" scale="70" orientation="landscape" horizontalDpi="360" verticalDpi="36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I22"/>
  <sheetViews>
    <sheetView showGridLines="0" showZeros="0" view="pageBreakPreview" zoomScaleNormal="100" workbookViewId="0">
      <selection activeCell="E1" sqref="A1:M22"/>
    </sheetView>
  </sheetViews>
  <sheetFormatPr defaultColWidth="7.25" defaultRowHeight="11.25"/>
  <cols>
    <col min="1" max="1" width="3.75" style="17" bestFit="1" customWidth="1"/>
    <col min="2" max="3" width="3.5" style="17" bestFit="1" customWidth="1"/>
    <col min="4" max="4" width="20.375" style="17" customWidth="1"/>
    <col min="5" max="5" width="36.625" style="17" customWidth="1"/>
    <col min="6" max="6" width="9.375" style="17" customWidth="1"/>
    <col min="7" max="7" width="7.625" style="17" bestFit="1" customWidth="1"/>
    <col min="8" max="9" width="8.5" style="17" customWidth="1"/>
    <col min="10" max="10" width="8" style="17" customWidth="1"/>
    <col min="11" max="11" width="7.625" style="17" bestFit="1" customWidth="1"/>
    <col min="12" max="13" width="9.625" style="17" bestFit="1" customWidth="1"/>
    <col min="14" max="35" width="7.25" style="218" customWidth="1"/>
    <col min="36" max="245" width="7.25" style="17" customWidth="1"/>
    <col min="246" max="16384" width="7.25" style="17"/>
  </cols>
  <sheetData>
    <row r="1" spans="1:35" ht="25.5" customHeight="1">
      <c r="A1" s="18"/>
      <c r="B1" s="18"/>
      <c r="C1" s="19"/>
      <c r="D1" s="20"/>
      <c r="E1" s="21"/>
      <c r="F1" s="22"/>
      <c r="G1" s="22"/>
      <c r="H1" s="22"/>
      <c r="I1" s="37"/>
      <c r="J1" s="22"/>
      <c r="K1" s="22"/>
      <c r="L1" s="22"/>
      <c r="M1" s="4" t="s">
        <v>128</v>
      </c>
    </row>
    <row r="2" spans="1:35" ht="21.75" customHeight="1">
      <c r="A2" s="314" t="s">
        <v>219</v>
      </c>
      <c r="B2" s="314"/>
      <c r="C2" s="314"/>
      <c r="D2" s="314"/>
      <c r="E2" s="314"/>
      <c r="F2" s="314"/>
      <c r="G2" s="314"/>
      <c r="H2" s="314"/>
      <c r="I2" s="314"/>
      <c r="J2" s="314"/>
      <c r="K2" s="314"/>
      <c r="L2" s="314"/>
      <c r="M2" s="314"/>
    </row>
    <row r="3" spans="1:35" ht="25.5" customHeight="1">
      <c r="A3" s="315" t="s">
        <v>1</v>
      </c>
      <c r="B3" s="316"/>
      <c r="C3" s="316"/>
      <c r="D3" s="316"/>
      <c r="E3" s="316"/>
      <c r="F3" s="22"/>
      <c r="G3" s="23"/>
      <c r="H3" s="23"/>
      <c r="I3" s="23"/>
      <c r="J3" s="23"/>
      <c r="K3" s="23"/>
      <c r="L3" s="23"/>
      <c r="M3" s="38" t="s">
        <v>2</v>
      </c>
    </row>
    <row r="4" spans="1:35" s="50" customFormat="1" ht="25.5" customHeight="1">
      <c r="A4" s="52" t="s">
        <v>53</v>
      </c>
      <c r="B4" s="53"/>
      <c r="C4" s="53"/>
      <c r="D4" s="317" t="s">
        <v>54</v>
      </c>
      <c r="E4" s="317" t="s">
        <v>55</v>
      </c>
      <c r="F4" s="317" t="s">
        <v>46</v>
      </c>
      <c r="G4" s="54" t="s">
        <v>56</v>
      </c>
      <c r="H4" s="54"/>
      <c r="I4" s="54"/>
      <c r="J4" s="80"/>
      <c r="K4" s="81" t="s">
        <v>57</v>
      </c>
      <c r="L4" s="54"/>
      <c r="M4" s="80"/>
      <c r="N4" s="219"/>
      <c r="O4" s="219"/>
      <c r="P4" s="219"/>
      <c r="Q4" s="219"/>
      <c r="R4" s="219"/>
      <c r="S4" s="219"/>
      <c r="T4" s="219"/>
      <c r="U4" s="219"/>
      <c r="V4" s="219"/>
      <c r="W4" s="219"/>
      <c r="X4" s="219"/>
      <c r="Y4" s="219"/>
      <c r="Z4" s="219"/>
      <c r="AA4" s="219"/>
      <c r="AB4" s="219"/>
      <c r="AC4" s="219"/>
      <c r="AD4" s="219"/>
      <c r="AE4" s="219"/>
      <c r="AF4" s="219"/>
      <c r="AG4" s="219"/>
      <c r="AH4" s="219"/>
      <c r="AI4" s="219"/>
    </row>
    <row r="5" spans="1:35" s="50" customFormat="1" ht="25.5" customHeight="1">
      <c r="A5" s="55" t="s">
        <v>58</v>
      </c>
      <c r="B5" s="56" t="s">
        <v>59</v>
      </c>
      <c r="C5" s="56" t="s">
        <v>60</v>
      </c>
      <c r="D5" s="317"/>
      <c r="E5" s="317"/>
      <c r="F5" s="317"/>
      <c r="G5" s="57" t="s">
        <v>17</v>
      </c>
      <c r="H5" s="31" t="s">
        <v>61</v>
      </c>
      <c r="I5" s="31" t="s">
        <v>62</v>
      </c>
      <c r="J5" s="31" t="s">
        <v>63</v>
      </c>
      <c r="K5" s="31" t="s">
        <v>17</v>
      </c>
      <c r="L5" s="31" t="s">
        <v>64</v>
      </c>
      <c r="M5" s="31" t="s">
        <v>65</v>
      </c>
      <c r="N5" s="219"/>
      <c r="O5" s="219"/>
      <c r="P5" s="219"/>
      <c r="Q5" s="219"/>
      <c r="R5" s="219"/>
      <c r="S5" s="219"/>
      <c r="T5" s="219"/>
      <c r="U5" s="219"/>
      <c r="V5" s="219"/>
      <c r="W5" s="219"/>
      <c r="X5" s="219"/>
      <c r="Y5" s="219"/>
      <c r="Z5" s="219"/>
      <c r="AA5" s="219"/>
      <c r="AB5" s="219"/>
      <c r="AC5" s="219"/>
      <c r="AD5" s="219"/>
      <c r="AE5" s="219"/>
      <c r="AF5" s="219"/>
      <c r="AG5" s="219"/>
      <c r="AH5" s="219"/>
      <c r="AI5" s="219"/>
    </row>
    <row r="6" spans="1:35" s="15" customFormat="1" ht="20.25" customHeight="1">
      <c r="A6" s="58" t="s">
        <v>51</v>
      </c>
      <c r="B6" s="59" t="s">
        <v>51</v>
      </c>
      <c r="C6" s="59" t="s">
        <v>51</v>
      </c>
      <c r="D6" s="60" t="s">
        <v>51</v>
      </c>
      <c r="E6" s="61" t="s">
        <v>51</v>
      </c>
      <c r="F6" s="60">
        <v>1</v>
      </c>
      <c r="G6" s="62">
        <v>2</v>
      </c>
      <c r="H6" s="62">
        <v>3</v>
      </c>
      <c r="I6" s="62">
        <v>4</v>
      </c>
      <c r="J6" s="62">
        <v>5</v>
      </c>
      <c r="K6" s="62">
        <v>6</v>
      </c>
      <c r="L6" s="62">
        <v>7</v>
      </c>
      <c r="M6" s="62">
        <v>8</v>
      </c>
      <c r="N6" s="220"/>
      <c r="O6" s="220"/>
      <c r="P6" s="220"/>
      <c r="Q6" s="220"/>
      <c r="R6" s="220"/>
      <c r="S6" s="220"/>
      <c r="T6" s="220"/>
      <c r="U6" s="220"/>
      <c r="V6" s="220"/>
      <c r="W6" s="220"/>
      <c r="X6" s="220"/>
      <c r="Y6" s="220"/>
      <c r="Z6" s="220"/>
      <c r="AA6" s="220"/>
      <c r="AB6" s="220"/>
      <c r="AC6" s="220"/>
      <c r="AD6" s="220"/>
      <c r="AE6" s="220"/>
      <c r="AF6" s="220"/>
      <c r="AG6" s="220"/>
      <c r="AH6" s="220"/>
      <c r="AI6" s="220"/>
    </row>
    <row r="7" spans="1:35" s="16" customFormat="1" ht="27.6" customHeight="1">
      <c r="A7" s="63"/>
      <c r="B7" s="63"/>
      <c r="C7" s="64"/>
      <c r="D7" s="65"/>
      <c r="E7" s="66" t="s">
        <v>8</v>
      </c>
      <c r="F7" s="67">
        <v>526.26</v>
      </c>
      <c r="G7" s="68">
        <v>526.6</v>
      </c>
      <c r="H7" s="68">
        <v>507.6</v>
      </c>
      <c r="I7" s="68">
        <v>14.22</v>
      </c>
      <c r="J7" s="68">
        <v>4.4400000000000004</v>
      </c>
      <c r="K7" s="68"/>
      <c r="L7" s="68"/>
      <c r="M7" s="68"/>
      <c r="N7" s="220"/>
      <c r="O7" s="220"/>
      <c r="P7" s="220"/>
      <c r="Q7" s="220"/>
      <c r="R7" s="220"/>
      <c r="S7" s="220"/>
      <c r="T7" s="220"/>
      <c r="U7" s="220"/>
      <c r="V7" s="220"/>
      <c r="W7" s="220"/>
      <c r="X7" s="220"/>
      <c r="Y7" s="220"/>
      <c r="Z7" s="220"/>
      <c r="AA7" s="220"/>
      <c r="AB7" s="220"/>
      <c r="AC7" s="220"/>
      <c r="AD7" s="220"/>
      <c r="AE7" s="220"/>
      <c r="AF7" s="220"/>
      <c r="AG7" s="220"/>
      <c r="AH7" s="220"/>
      <c r="AI7" s="220"/>
    </row>
    <row r="8" spans="1:35" s="15" customFormat="1" ht="20.100000000000001" customHeight="1">
      <c r="A8" s="63"/>
      <c r="B8" s="63"/>
      <c r="C8" s="64"/>
      <c r="D8" s="65" t="s">
        <v>52</v>
      </c>
      <c r="E8" s="66" t="s">
        <v>43</v>
      </c>
      <c r="F8" s="67">
        <v>526.26</v>
      </c>
      <c r="G8" s="68">
        <v>526.6</v>
      </c>
      <c r="H8" s="68">
        <v>507.6</v>
      </c>
      <c r="I8" s="68">
        <v>14.22</v>
      </c>
      <c r="J8" s="68">
        <v>4.4400000000000004</v>
      </c>
      <c r="K8" s="68"/>
      <c r="L8" s="68"/>
      <c r="M8" s="68"/>
      <c r="N8" s="220"/>
      <c r="O8" s="220"/>
      <c r="P8" s="220"/>
      <c r="Q8" s="220"/>
      <c r="R8" s="220"/>
      <c r="S8" s="220"/>
      <c r="T8" s="220"/>
      <c r="U8" s="220"/>
      <c r="V8" s="220"/>
      <c r="W8" s="220"/>
      <c r="X8" s="220"/>
      <c r="Y8" s="220"/>
      <c r="Z8" s="220"/>
      <c r="AA8" s="220"/>
      <c r="AB8" s="220"/>
      <c r="AC8" s="220"/>
      <c r="AD8" s="220"/>
      <c r="AE8" s="220"/>
      <c r="AF8" s="220"/>
      <c r="AG8" s="220"/>
      <c r="AH8" s="220"/>
      <c r="AI8" s="220"/>
    </row>
    <row r="9" spans="1:35" s="51" customFormat="1" ht="20.100000000000001" customHeight="1">
      <c r="A9" s="69" t="s">
        <v>66</v>
      </c>
      <c r="B9" s="69" t="s">
        <v>67</v>
      </c>
      <c r="C9" s="70" t="s">
        <v>67</v>
      </c>
      <c r="D9" s="71" t="s">
        <v>68</v>
      </c>
      <c r="E9" s="72" t="s">
        <v>69</v>
      </c>
      <c r="F9" s="67">
        <v>46.91</v>
      </c>
      <c r="G9" s="67">
        <v>46.91</v>
      </c>
      <c r="H9" s="67">
        <v>46.91</v>
      </c>
      <c r="I9" s="67">
        <v>0</v>
      </c>
      <c r="J9" s="82"/>
      <c r="K9" s="82"/>
      <c r="L9" s="67"/>
      <c r="M9" s="82"/>
      <c r="N9" s="221"/>
      <c r="O9" s="221"/>
      <c r="P9" s="221"/>
      <c r="Q9" s="221"/>
      <c r="R9" s="221"/>
      <c r="S9" s="221"/>
      <c r="T9" s="221"/>
      <c r="U9" s="221"/>
      <c r="V9" s="221"/>
      <c r="W9" s="221"/>
      <c r="X9" s="221"/>
      <c r="Y9" s="221"/>
      <c r="Z9" s="221"/>
      <c r="AA9" s="221"/>
      <c r="AB9" s="221"/>
      <c r="AC9" s="221"/>
      <c r="AD9" s="221"/>
      <c r="AE9" s="221"/>
      <c r="AF9" s="221"/>
      <c r="AG9" s="221"/>
      <c r="AH9" s="221"/>
      <c r="AI9" s="221"/>
    </row>
    <row r="10" spans="1:35" s="51" customFormat="1" ht="20.100000000000001" customHeight="1">
      <c r="A10" s="69" t="s">
        <v>66</v>
      </c>
      <c r="B10" s="69" t="s">
        <v>70</v>
      </c>
      <c r="C10" s="73" t="s">
        <v>71</v>
      </c>
      <c r="D10" s="74" t="s">
        <v>72</v>
      </c>
      <c r="E10" s="75" t="s">
        <v>73</v>
      </c>
      <c r="F10" s="67">
        <v>0.48</v>
      </c>
      <c r="G10" s="67">
        <v>0.48</v>
      </c>
      <c r="H10" s="67">
        <v>0.48</v>
      </c>
      <c r="I10" s="67">
        <v>0</v>
      </c>
      <c r="J10" s="82"/>
      <c r="K10" s="82"/>
      <c r="L10" s="67"/>
      <c r="M10" s="82"/>
      <c r="N10" s="221"/>
      <c r="O10" s="221"/>
      <c r="P10" s="221"/>
      <c r="Q10" s="221"/>
      <c r="R10" s="221"/>
      <c r="S10" s="221"/>
      <c r="T10" s="221"/>
      <c r="U10" s="221"/>
      <c r="V10" s="221"/>
      <c r="W10" s="221"/>
      <c r="X10" s="221"/>
      <c r="Y10" s="221"/>
      <c r="Z10" s="221"/>
      <c r="AA10" s="221"/>
      <c r="AB10" s="221"/>
      <c r="AC10" s="221"/>
      <c r="AD10" s="221"/>
      <c r="AE10" s="221"/>
      <c r="AF10" s="221"/>
      <c r="AG10" s="221"/>
      <c r="AH10" s="221"/>
      <c r="AI10" s="221"/>
    </row>
    <row r="11" spans="1:35" s="51" customFormat="1" ht="20.100000000000001" customHeight="1">
      <c r="A11" s="69" t="s">
        <v>74</v>
      </c>
      <c r="B11" s="69" t="s">
        <v>75</v>
      </c>
      <c r="C11" s="73" t="s">
        <v>76</v>
      </c>
      <c r="D11" s="74" t="s">
        <v>77</v>
      </c>
      <c r="E11" s="75" t="s">
        <v>78</v>
      </c>
      <c r="F11" s="67">
        <v>9.67</v>
      </c>
      <c r="G11" s="67">
        <v>9.67</v>
      </c>
      <c r="H11" s="67">
        <v>9.67</v>
      </c>
      <c r="I11" s="67">
        <v>0</v>
      </c>
      <c r="J11" s="82"/>
      <c r="K11" s="82"/>
      <c r="L11" s="67"/>
      <c r="M11" s="82"/>
      <c r="N11" s="221"/>
      <c r="O11" s="221"/>
      <c r="P11" s="221"/>
      <c r="Q11" s="221"/>
      <c r="R11" s="221"/>
      <c r="S11" s="221"/>
      <c r="T11" s="221"/>
      <c r="U11" s="221"/>
      <c r="V11" s="221"/>
      <c r="W11" s="221"/>
      <c r="X11" s="221"/>
      <c r="Y11" s="221"/>
      <c r="Z11" s="221"/>
      <c r="AA11" s="221"/>
      <c r="AB11" s="221"/>
      <c r="AC11" s="221"/>
      <c r="AD11" s="221"/>
      <c r="AE11" s="221"/>
      <c r="AF11" s="221"/>
      <c r="AG11" s="221"/>
      <c r="AH11" s="221"/>
      <c r="AI11" s="221"/>
    </row>
    <row r="12" spans="1:35" s="51" customFormat="1" ht="20.100000000000001" customHeight="1">
      <c r="A12" s="207" t="s">
        <v>199</v>
      </c>
      <c r="B12" s="207" t="s">
        <v>200</v>
      </c>
      <c r="C12" s="208" t="s">
        <v>201</v>
      </c>
      <c r="D12" s="209" t="s">
        <v>202</v>
      </c>
      <c r="E12" s="75" t="s">
        <v>78</v>
      </c>
      <c r="F12" s="67">
        <v>13.94</v>
      </c>
      <c r="G12" s="67">
        <v>13.94</v>
      </c>
      <c r="H12" s="67">
        <v>13.94</v>
      </c>
      <c r="I12" s="67"/>
      <c r="J12" s="82"/>
      <c r="K12" s="82"/>
      <c r="L12" s="67"/>
      <c r="M12" s="82"/>
      <c r="N12" s="221"/>
      <c r="O12" s="221"/>
      <c r="P12" s="221"/>
      <c r="Q12" s="221"/>
      <c r="R12" s="221"/>
      <c r="S12" s="221"/>
      <c r="T12" s="221"/>
      <c r="U12" s="221"/>
      <c r="V12" s="221"/>
      <c r="W12" s="221"/>
      <c r="X12" s="221"/>
      <c r="Y12" s="221"/>
      <c r="Z12" s="221"/>
      <c r="AA12" s="221"/>
      <c r="AB12" s="221"/>
      <c r="AC12" s="221"/>
      <c r="AD12" s="221"/>
      <c r="AE12" s="221"/>
      <c r="AF12" s="221"/>
      <c r="AG12" s="221"/>
      <c r="AH12" s="221"/>
      <c r="AI12" s="221"/>
    </row>
    <row r="13" spans="1:35" s="51" customFormat="1" ht="20.100000000000001" customHeight="1">
      <c r="A13" s="69" t="s">
        <v>66</v>
      </c>
      <c r="B13" s="69" t="s">
        <v>67</v>
      </c>
      <c r="C13" s="73" t="s">
        <v>79</v>
      </c>
      <c r="D13" s="74" t="s">
        <v>80</v>
      </c>
      <c r="E13" s="75" t="s">
        <v>81</v>
      </c>
      <c r="F13" s="67">
        <v>0.7</v>
      </c>
      <c r="G13" s="67">
        <v>0.7</v>
      </c>
      <c r="H13" s="67">
        <v>0.7</v>
      </c>
      <c r="I13" s="67">
        <v>0</v>
      </c>
      <c r="J13" s="82"/>
      <c r="K13" s="82"/>
      <c r="L13" s="67"/>
      <c r="M13" s="82"/>
      <c r="N13" s="221"/>
      <c r="O13" s="221"/>
      <c r="P13" s="221"/>
      <c r="Q13" s="221"/>
      <c r="R13" s="221"/>
      <c r="S13" s="221"/>
      <c r="T13" s="221"/>
      <c r="U13" s="221"/>
      <c r="V13" s="221"/>
      <c r="W13" s="221"/>
      <c r="X13" s="221"/>
      <c r="Y13" s="221"/>
      <c r="Z13" s="221"/>
      <c r="AA13" s="221"/>
      <c r="AB13" s="221"/>
      <c r="AC13" s="221"/>
      <c r="AD13" s="221"/>
      <c r="AE13" s="221"/>
      <c r="AF13" s="221"/>
      <c r="AG13" s="221"/>
      <c r="AH13" s="221"/>
      <c r="AI13" s="221"/>
    </row>
    <row r="14" spans="1:35" ht="20.100000000000001" customHeight="1">
      <c r="A14" s="76" t="s">
        <v>82</v>
      </c>
      <c r="B14" s="76" t="s">
        <v>83</v>
      </c>
      <c r="C14" s="73" t="s">
        <v>76</v>
      </c>
      <c r="D14" s="74" t="s">
        <v>80</v>
      </c>
      <c r="E14" s="77" t="s">
        <v>84</v>
      </c>
      <c r="F14" s="78">
        <v>79.400000000000006</v>
      </c>
      <c r="G14" s="78">
        <v>79.400000000000006</v>
      </c>
      <c r="H14" s="78">
        <v>79.400000000000006</v>
      </c>
      <c r="I14" s="78">
        <v>0</v>
      </c>
      <c r="J14" s="79"/>
      <c r="K14" s="78"/>
      <c r="L14" s="78"/>
      <c r="M14" s="78"/>
    </row>
    <row r="15" spans="1:35" ht="20.100000000000001" customHeight="1">
      <c r="A15" s="76" t="s">
        <v>82</v>
      </c>
      <c r="B15" s="76" t="s">
        <v>83</v>
      </c>
      <c r="C15" s="73" t="s">
        <v>76</v>
      </c>
      <c r="D15" s="74" t="s">
        <v>80</v>
      </c>
      <c r="E15" s="79" t="s">
        <v>85</v>
      </c>
      <c r="F15" s="78">
        <v>4.4800000000000004</v>
      </c>
      <c r="G15" s="78">
        <v>4.4800000000000004</v>
      </c>
      <c r="H15" s="78">
        <v>4.4800000000000004</v>
      </c>
      <c r="I15" s="78">
        <v>0</v>
      </c>
      <c r="J15" s="79"/>
      <c r="K15" s="79"/>
      <c r="L15" s="78"/>
      <c r="M15" s="79"/>
    </row>
    <row r="16" spans="1:35" ht="20.100000000000001" customHeight="1">
      <c r="A16" s="76" t="s">
        <v>82</v>
      </c>
      <c r="B16" s="76" t="s">
        <v>83</v>
      </c>
      <c r="C16" s="73" t="s">
        <v>76</v>
      </c>
      <c r="D16" s="74" t="s">
        <v>80</v>
      </c>
      <c r="E16" s="79" t="s">
        <v>86</v>
      </c>
      <c r="F16" s="78">
        <v>24.34</v>
      </c>
      <c r="G16" s="78">
        <v>24.34</v>
      </c>
      <c r="H16" s="78">
        <v>24.34</v>
      </c>
      <c r="I16" s="78">
        <v>0</v>
      </c>
      <c r="J16" s="79"/>
      <c r="K16" s="79"/>
      <c r="L16" s="78"/>
      <c r="M16" s="79"/>
    </row>
    <row r="17" spans="1:13" ht="20.100000000000001" customHeight="1">
      <c r="A17" s="76" t="s">
        <v>82</v>
      </c>
      <c r="B17" s="76" t="s">
        <v>83</v>
      </c>
      <c r="C17" s="73" t="s">
        <v>76</v>
      </c>
      <c r="D17" s="74" t="s">
        <v>80</v>
      </c>
      <c r="E17" s="79" t="s">
        <v>87</v>
      </c>
      <c r="F17" s="78">
        <v>73.95</v>
      </c>
      <c r="G17" s="78">
        <v>73.95</v>
      </c>
      <c r="H17" s="78">
        <v>73.95</v>
      </c>
      <c r="I17" s="78">
        <v>0</v>
      </c>
      <c r="J17" s="79"/>
      <c r="K17" s="79"/>
      <c r="L17" s="78"/>
      <c r="M17" s="79"/>
    </row>
    <row r="18" spans="1:13" ht="20.100000000000001" customHeight="1">
      <c r="A18" s="76" t="s">
        <v>82</v>
      </c>
      <c r="B18" s="76" t="s">
        <v>83</v>
      </c>
      <c r="C18" s="73" t="s">
        <v>76</v>
      </c>
      <c r="D18" s="74" t="s">
        <v>80</v>
      </c>
      <c r="E18" s="79" t="s">
        <v>88</v>
      </c>
      <c r="F18" s="78">
        <v>218.55</v>
      </c>
      <c r="G18" s="78">
        <v>218.55</v>
      </c>
      <c r="H18" s="78">
        <v>218.55</v>
      </c>
      <c r="I18" s="78">
        <v>0</v>
      </c>
      <c r="J18" s="79"/>
      <c r="K18" s="79"/>
      <c r="L18" s="78"/>
      <c r="M18" s="79"/>
    </row>
    <row r="19" spans="1:13" ht="20.100000000000001" customHeight="1">
      <c r="A19" s="76" t="s">
        <v>82</v>
      </c>
      <c r="B19" s="76" t="s">
        <v>83</v>
      </c>
      <c r="C19" s="73" t="s">
        <v>76</v>
      </c>
      <c r="D19" s="74" t="s">
        <v>80</v>
      </c>
      <c r="E19" s="79" t="s">
        <v>89</v>
      </c>
      <c r="F19" s="78">
        <v>7.26</v>
      </c>
      <c r="G19" s="78">
        <v>7.26</v>
      </c>
      <c r="H19" s="78"/>
      <c r="I19" s="78">
        <v>7.26</v>
      </c>
      <c r="J19" s="79"/>
      <c r="K19" s="79"/>
      <c r="L19" s="78"/>
      <c r="M19" s="79"/>
    </row>
    <row r="20" spans="1:13" ht="20.100000000000001" customHeight="1">
      <c r="A20" s="76" t="s">
        <v>82</v>
      </c>
      <c r="B20" s="76" t="s">
        <v>83</v>
      </c>
      <c r="C20" s="73" t="s">
        <v>76</v>
      </c>
      <c r="D20" s="74" t="s">
        <v>80</v>
      </c>
      <c r="E20" s="77" t="s">
        <v>90</v>
      </c>
      <c r="F20" s="78">
        <v>4.4400000000000004</v>
      </c>
      <c r="G20" s="78">
        <v>4.4400000000000004</v>
      </c>
      <c r="H20" s="78"/>
      <c r="I20" s="78">
        <v>0</v>
      </c>
      <c r="J20" s="79">
        <v>4.4400000000000004</v>
      </c>
      <c r="K20" s="78"/>
      <c r="L20" s="78"/>
      <c r="M20" s="78"/>
    </row>
    <row r="21" spans="1:13" ht="20.100000000000001" customHeight="1">
      <c r="A21" s="76" t="s">
        <v>82</v>
      </c>
      <c r="B21" s="76" t="s">
        <v>83</v>
      </c>
      <c r="C21" s="73" t="s">
        <v>76</v>
      </c>
      <c r="D21" s="74" t="s">
        <v>80</v>
      </c>
      <c r="E21" s="79" t="s">
        <v>91</v>
      </c>
      <c r="F21" s="78">
        <v>6.96</v>
      </c>
      <c r="G21" s="78">
        <v>6.96</v>
      </c>
      <c r="H21" s="78"/>
      <c r="I21" s="78">
        <v>6.96</v>
      </c>
      <c r="J21" s="79"/>
      <c r="K21" s="78"/>
      <c r="L21" s="78"/>
      <c r="M21" s="78"/>
    </row>
    <row r="22" spans="1:13" s="218" customFormat="1" ht="20.100000000000001" customHeight="1">
      <c r="A22" s="212">
        <v>221</v>
      </c>
      <c r="B22" s="212">
        <v>2</v>
      </c>
      <c r="C22" s="213" t="s">
        <v>76</v>
      </c>
      <c r="D22" s="214" t="s">
        <v>92</v>
      </c>
      <c r="E22" s="215" t="s">
        <v>92</v>
      </c>
      <c r="F22" s="216">
        <v>35.18</v>
      </c>
      <c r="G22" s="216">
        <v>35.18</v>
      </c>
      <c r="H22" s="216">
        <v>35.18</v>
      </c>
      <c r="I22" s="216"/>
      <c r="J22" s="217"/>
      <c r="K22" s="216"/>
      <c r="L22" s="216"/>
      <c r="M22" s="216"/>
    </row>
  </sheetData>
  <sheetProtection formatCells="0" formatColumns="0" formatRows="0"/>
  <mergeCells count="5">
    <mergeCell ref="A2:M2"/>
    <mergeCell ref="A3:E3"/>
    <mergeCell ref="D4:D5"/>
    <mergeCell ref="E4:E5"/>
    <mergeCell ref="F4:F5"/>
  </mergeCells>
  <phoneticPr fontId="6" type="noConversion"/>
  <printOptions horizontalCentered="1"/>
  <pageMargins left="0" right="0" top="1.1599999999999999" bottom="0.39305555555555605" header="0" footer="0"/>
  <pageSetup paperSize="9" scale="70" orientation="landscape" horizontalDpi="360" verticalDpi="36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J37"/>
  <sheetViews>
    <sheetView showGridLines="0" showZeros="0" view="pageBreakPreview" zoomScaleNormal="100" workbookViewId="0">
      <selection sqref="A1:H37"/>
    </sheetView>
  </sheetViews>
  <sheetFormatPr defaultColWidth="9" defaultRowHeight="14.25"/>
  <cols>
    <col min="1" max="1" width="4.625" customWidth="1"/>
    <col min="2" max="2" width="3.5" bestFit="1" customWidth="1"/>
    <col min="3" max="3" width="32.25" customWidth="1"/>
    <col min="4" max="4" width="11.125" customWidth="1"/>
    <col min="5" max="5" width="5" customWidth="1"/>
    <col min="6" max="6" width="3.5" bestFit="1" customWidth="1"/>
    <col min="7" max="7" width="24.25" customWidth="1"/>
    <col min="8" max="8" width="14.75" customWidth="1"/>
    <col min="9" max="9" width="12.125" customWidth="1"/>
    <col min="10" max="10" width="1.25" customWidth="1"/>
  </cols>
  <sheetData>
    <row r="1" spans="1:10" ht="34.5" customHeight="1">
      <c r="A1" s="318" t="s">
        <v>218</v>
      </c>
      <c r="B1" s="319"/>
      <c r="C1" s="319"/>
      <c r="D1" s="319"/>
      <c r="E1" s="319"/>
      <c r="F1" s="319"/>
      <c r="G1" s="319"/>
      <c r="H1" s="320"/>
      <c r="I1" s="48"/>
      <c r="J1" s="48"/>
    </row>
    <row r="2" spans="1:10" s="41" customFormat="1" ht="21" customHeight="1">
      <c r="A2" s="42"/>
      <c r="B2" s="43"/>
      <c r="C2" s="43"/>
      <c r="D2" s="43"/>
      <c r="E2" s="43"/>
      <c r="F2" s="43"/>
      <c r="G2" s="43"/>
      <c r="H2" s="44" t="s">
        <v>129</v>
      </c>
      <c r="I2" s="49"/>
      <c r="J2" s="49"/>
    </row>
    <row r="3" spans="1:10" ht="18" customHeight="1">
      <c r="A3" s="45" t="s">
        <v>42</v>
      </c>
      <c r="B3" s="46"/>
      <c r="C3" s="46" t="s">
        <v>130</v>
      </c>
      <c r="D3" s="46"/>
      <c r="E3" s="46"/>
      <c r="F3" s="46"/>
      <c r="G3" s="46"/>
      <c r="H3" s="47" t="s">
        <v>194</v>
      </c>
      <c r="I3" s="48"/>
      <c r="J3" s="48"/>
    </row>
    <row r="4" spans="1:10" ht="26.25" customHeight="1">
      <c r="A4" s="321" t="s">
        <v>131</v>
      </c>
      <c r="B4" s="322"/>
      <c r="C4" s="323" t="s">
        <v>132</v>
      </c>
      <c r="D4" s="323" t="s">
        <v>12</v>
      </c>
      <c r="E4" s="321" t="s">
        <v>131</v>
      </c>
      <c r="F4" s="322"/>
      <c r="G4" s="323" t="s">
        <v>132</v>
      </c>
      <c r="H4" s="323" t="s">
        <v>12</v>
      </c>
      <c r="I4" s="48"/>
      <c r="J4" s="48"/>
    </row>
    <row r="5" spans="1:10" ht="18" customHeight="1">
      <c r="A5" s="222" t="s">
        <v>58</v>
      </c>
      <c r="B5" s="222" t="s">
        <v>59</v>
      </c>
      <c r="C5" s="324"/>
      <c r="D5" s="324"/>
      <c r="E5" s="222" t="s">
        <v>58</v>
      </c>
      <c r="F5" s="222" t="s">
        <v>59</v>
      </c>
      <c r="G5" s="325"/>
      <c r="H5" s="324"/>
      <c r="I5" s="48"/>
      <c r="J5" s="48"/>
    </row>
    <row r="6" spans="1:10" ht="16.5" customHeight="1">
      <c r="A6" s="223">
        <v>301</v>
      </c>
      <c r="B6" s="224"/>
      <c r="C6" s="225" t="s">
        <v>133</v>
      </c>
      <c r="D6" s="226">
        <f>SUM(D7:D15)</f>
        <v>472.42000000000007</v>
      </c>
      <c r="E6" s="223">
        <v>303</v>
      </c>
      <c r="F6" s="224"/>
      <c r="G6" s="225" t="s">
        <v>134</v>
      </c>
      <c r="H6" s="226">
        <f>SUM(H7:H22)</f>
        <v>39.619999999999997</v>
      </c>
      <c r="I6" s="48"/>
      <c r="J6" s="48"/>
    </row>
    <row r="7" spans="1:10" ht="17.25" customHeight="1">
      <c r="A7" s="223">
        <v>301</v>
      </c>
      <c r="B7" s="224" t="s">
        <v>76</v>
      </c>
      <c r="C7" s="227" t="s">
        <v>88</v>
      </c>
      <c r="D7" s="228">
        <v>218.55</v>
      </c>
      <c r="E7" s="223">
        <v>303</v>
      </c>
      <c r="F7" s="224" t="s">
        <v>76</v>
      </c>
      <c r="G7" s="227" t="s">
        <v>135</v>
      </c>
      <c r="H7" s="228"/>
      <c r="I7" s="48"/>
      <c r="J7" s="48"/>
    </row>
    <row r="8" spans="1:10" ht="17.25" customHeight="1">
      <c r="A8" s="223">
        <v>301</v>
      </c>
      <c r="B8" s="224" t="s">
        <v>71</v>
      </c>
      <c r="C8" s="227" t="s">
        <v>136</v>
      </c>
      <c r="D8" s="229">
        <v>16.09</v>
      </c>
      <c r="E8" s="223">
        <v>303</v>
      </c>
      <c r="F8" s="224" t="s">
        <v>71</v>
      </c>
      <c r="G8" s="227" t="s">
        <v>137</v>
      </c>
      <c r="H8" s="228">
        <v>0</v>
      </c>
      <c r="I8" s="48"/>
      <c r="J8" s="48"/>
    </row>
    <row r="9" spans="1:10" ht="17.25" customHeight="1">
      <c r="A9" s="223">
        <v>301</v>
      </c>
      <c r="B9" s="224" t="s">
        <v>83</v>
      </c>
      <c r="C9" s="227" t="s">
        <v>138</v>
      </c>
      <c r="D9" s="228">
        <v>28.82</v>
      </c>
      <c r="E9" s="223">
        <v>303</v>
      </c>
      <c r="F9" s="224" t="s">
        <v>83</v>
      </c>
      <c r="G9" s="227" t="s">
        <v>139</v>
      </c>
      <c r="H9" s="228"/>
      <c r="I9" s="48"/>
      <c r="J9" s="48"/>
    </row>
    <row r="10" spans="1:10" ht="17.25" customHeight="1">
      <c r="A10" s="223">
        <v>301</v>
      </c>
      <c r="B10" s="224" t="s">
        <v>140</v>
      </c>
      <c r="C10" s="227" t="s">
        <v>141</v>
      </c>
      <c r="D10" s="228">
        <v>24.79</v>
      </c>
      <c r="E10" s="223">
        <v>303</v>
      </c>
      <c r="F10" s="224" t="s">
        <v>140</v>
      </c>
      <c r="G10" s="227" t="s">
        <v>142</v>
      </c>
      <c r="H10" s="228">
        <v>4.4400000000000004</v>
      </c>
      <c r="I10" s="48"/>
      <c r="J10" s="48"/>
    </row>
    <row r="11" spans="1:10" ht="18.75" customHeight="1">
      <c r="A11" s="223">
        <v>301</v>
      </c>
      <c r="B11" s="224" t="s">
        <v>93</v>
      </c>
      <c r="C11" s="227" t="s">
        <v>143</v>
      </c>
      <c r="D11" s="228"/>
      <c r="E11" s="223">
        <v>303</v>
      </c>
      <c r="F11" s="224" t="s">
        <v>67</v>
      </c>
      <c r="G11" s="227" t="s">
        <v>144</v>
      </c>
      <c r="H11" s="228"/>
      <c r="I11" s="48"/>
      <c r="J11" s="48"/>
    </row>
    <row r="12" spans="1:10" ht="17.25" customHeight="1">
      <c r="A12" s="223">
        <v>301</v>
      </c>
      <c r="B12" s="224" t="s">
        <v>145</v>
      </c>
      <c r="C12" s="227" t="s">
        <v>146</v>
      </c>
      <c r="D12" s="228">
        <v>57.86</v>
      </c>
      <c r="E12" s="223">
        <v>303</v>
      </c>
      <c r="F12" s="224" t="s">
        <v>93</v>
      </c>
      <c r="G12" s="227" t="s">
        <v>147</v>
      </c>
      <c r="H12" s="228"/>
      <c r="I12" s="48"/>
      <c r="J12" s="48"/>
    </row>
    <row r="13" spans="1:10" ht="17.25" customHeight="1">
      <c r="A13" s="223">
        <v>301</v>
      </c>
      <c r="B13" s="224" t="s">
        <v>148</v>
      </c>
      <c r="C13" s="227" t="s">
        <v>149</v>
      </c>
      <c r="D13" s="228">
        <v>46.91</v>
      </c>
      <c r="E13" s="223">
        <v>303</v>
      </c>
      <c r="F13" s="224" t="s">
        <v>145</v>
      </c>
      <c r="G13" s="227" t="s">
        <v>150</v>
      </c>
      <c r="H13" s="228"/>
      <c r="I13" s="48"/>
      <c r="J13" s="48"/>
    </row>
    <row r="14" spans="1:10" ht="17.25" customHeight="1">
      <c r="A14" s="223">
        <v>301</v>
      </c>
      <c r="B14" s="224" t="s">
        <v>94</v>
      </c>
      <c r="C14" s="227" t="s">
        <v>151</v>
      </c>
      <c r="D14" s="228"/>
      <c r="E14" s="223">
        <v>303</v>
      </c>
      <c r="F14" s="224" t="s">
        <v>148</v>
      </c>
      <c r="G14" s="227" t="s">
        <v>152</v>
      </c>
      <c r="H14" s="228"/>
      <c r="I14" s="48"/>
      <c r="J14" s="48"/>
    </row>
    <row r="15" spans="1:10" ht="17.25" customHeight="1">
      <c r="A15" s="223">
        <v>301</v>
      </c>
      <c r="B15" s="223">
        <v>99</v>
      </c>
      <c r="C15" s="227" t="s">
        <v>153</v>
      </c>
      <c r="D15" s="228">
        <v>79.400000000000006</v>
      </c>
      <c r="E15" s="223">
        <v>303</v>
      </c>
      <c r="F15" s="224" t="s">
        <v>94</v>
      </c>
      <c r="G15" s="227" t="s">
        <v>154</v>
      </c>
      <c r="H15" s="228"/>
      <c r="I15" s="48"/>
      <c r="J15" s="48"/>
    </row>
    <row r="16" spans="1:10" ht="16.5" customHeight="1">
      <c r="A16" s="223">
        <v>302</v>
      </c>
      <c r="B16" s="224"/>
      <c r="C16" s="225" t="s">
        <v>155</v>
      </c>
      <c r="D16" s="226">
        <v>14.22</v>
      </c>
      <c r="E16" s="223">
        <v>303</v>
      </c>
      <c r="F16" s="223">
        <v>10</v>
      </c>
      <c r="G16" s="227" t="s">
        <v>156</v>
      </c>
      <c r="H16" s="228"/>
      <c r="I16" s="48"/>
      <c r="J16" s="48"/>
    </row>
    <row r="17" spans="1:10" ht="17.25" customHeight="1">
      <c r="A17" s="223">
        <v>302</v>
      </c>
      <c r="B17" s="224" t="s">
        <v>76</v>
      </c>
      <c r="C17" s="227" t="s">
        <v>157</v>
      </c>
      <c r="D17" s="228">
        <v>7.26</v>
      </c>
      <c r="E17" s="223">
        <v>303</v>
      </c>
      <c r="F17" s="223">
        <v>11</v>
      </c>
      <c r="G17" s="227" t="s">
        <v>92</v>
      </c>
      <c r="H17" s="228">
        <v>35.18</v>
      </c>
      <c r="I17" s="48"/>
      <c r="J17" s="48"/>
    </row>
    <row r="18" spans="1:10" ht="17.25" customHeight="1">
      <c r="A18" s="223">
        <v>302</v>
      </c>
      <c r="B18" s="224" t="s">
        <v>71</v>
      </c>
      <c r="C18" s="227" t="s">
        <v>158</v>
      </c>
      <c r="D18" s="228"/>
      <c r="E18" s="223">
        <v>303</v>
      </c>
      <c r="F18" s="223">
        <v>12</v>
      </c>
      <c r="G18" s="227" t="s">
        <v>159</v>
      </c>
      <c r="H18" s="228"/>
      <c r="I18" s="48"/>
      <c r="J18" s="48"/>
    </row>
    <row r="19" spans="1:10" ht="17.25" customHeight="1">
      <c r="A19" s="223">
        <v>302</v>
      </c>
      <c r="B19" s="224" t="s">
        <v>83</v>
      </c>
      <c r="C19" s="227" t="s">
        <v>160</v>
      </c>
      <c r="D19" s="228"/>
      <c r="E19" s="223">
        <v>303</v>
      </c>
      <c r="F19" s="223">
        <v>13</v>
      </c>
      <c r="G19" s="227" t="s">
        <v>161</v>
      </c>
      <c r="H19" s="228"/>
      <c r="I19" s="48"/>
      <c r="J19" s="48"/>
    </row>
    <row r="20" spans="1:10" ht="17.25" customHeight="1">
      <c r="A20" s="223">
        <v>302</v>
      </c>
      <c r="B20" s="224" t="s">
        <v>140</v>
      </c>
      <c r="C20" s="227" t="s">
        <v>162</v>
      </c>
      <c r="D20" s="228"/>
      <c r="E20" s="223">
        <v>303</v>
      </c>
      <c r="F20" s="223">
        <v>14</v>
      </c>
      <c r="G20" s="227" t="s">
        <v>163</v>
      </c>
      <c r="H20" s="228"/>
      <c r="I20" s="48"/>
      <c r="J20" s="48"/>
    </row>
    <row r="21" spans="1:10" ht="17.25" customHeight="1">
      <c r="A21" s="223">
        <v>302</v>
      </c>
      <c r="B21" s="224" t="s">
        <v>67</v>
      </c>
      <c r="C21" s="227" t="s">
        <v>164</v>
      </c>
      <c r="D21" s="228"/>
      <c r="E21" s="223">
        <v>303</v>
      </c>
      <c r="F21" s="223">
        <v>15</v>
      </c>
      <c r="G21" s="227" t="s">
        <v>165</v>
      </c>
      <c r="H21" s="228"/>
      <c r="I21" s="48"/>
      <c r="J21" s="48"/>
    </row>
    <row r="22" spans="1:10" ht="20.25" customHeight="1">
      <c r="A22" s="223">
        <v>302</v>
      </c>
      <c r="B22" s="224" t="s">
        <v>93</v>
      </c>
      <c r="C22" s="227" t="s">
        <v>166</v>
      </c>
      <c r="D22" s="228"/>
      <c r="E22" s="223">
        <v>303</v>
      </c>
      <c r="F22" s="223">
        <v>16</v>
      </c>
      <c r="G22" s="227" t="s">
        <v>167</v>
      </c>
      <c r="H22" s="228"/>
      <c r="I22" s="48"/>
      <c r="J22" s="48"/>
    </row>
    <row r="23" spans="1:10" ht="27">
      <c r="A23" s="223">
        <v>302</v>
      </c>
      <c r="B23" s="224" t="s">
        <v>145</v>
      </c>
      <c r="C23" s="227" t="s">
        <v>168</v>
      </c>
      <c r="D23" s="228"/>
      <c r="E23" s="223">
        <v>303</v>
      </c>
      <c r="F23" s="223">
        <v>99</v>
      </c>
      <c r="G23" s="227" t="s">
        <v>169</v>
      </c>
      <c r="H23" s="228">
        <v>0</v>
      </c>
      <c r="I23" s="48"/>
      <c r="J23" s="48"/>
    </row>
    <row r="24" spans="1:10" ht="17.25" customHeight="1">
      <c r="A24" s="223">
        <v>302</v>
      </c>
      <c r="B24" s="223">
        <v>11</v>
      </c>
      <c r="C24" s="227" t="s">
        <v>170</v>
      </c>
      <c r="D24" s="228"/>
      <c r="E24" s="223"/>
      <c r="F24" s="224"/>
      <c r="G24" s="224"/>
      <c r="H24" s="228"/>
      <c r="I24" s="48"/>
      <c r="J24" s="48"/>
    </row>
    <row r="25" spans="1:10" ht="17.25" customHeight="1">
      <c r="A25" s="223">
        <v>302</v>
      </c>
      <c r="B25" s="223">
        <v>12</v>
      </c>
      <c r="C25" s="227" t="s">
        <v>171</v>
      </c>
      <c r="D25" s="228"/>
      <c r="E25" s="223"/>
      <c r="F25" s="224"/>
      <c r="G25" s="224"/>
      <c r="H25" s="228"/>
      <c r="I25" s="48"/>
      <c r="J25" s="48"/>
    </row>
    <row r="26" spans="1:10" ht="17.25" customHeight="1">
      <c r="A26" s="223">
        <v>302</v>
      </c>
      <c r="B26" s="223">
        <v>13</v>
      </c>
      <c r="C26" s="227" t="s">
        <v>172</v>
      </c>
      <c r="D26" s="228"/>
      <c r="E26" s="223"/>
      <c r="F26" s="224"/>
      <c r="G26" s="224"/>
      <c r="H26" s="228"/>
      <c r="I26" s="48"/>
      <c r="J26" s="48"/>
    </row>
    <row r="27" spans="1:10" ht="17.25" customHeight="1">
      <c r="A27" s="223">
        <v>302</v>
      </c>
      <c r="B27" s="223">
        <v>14</v>
      </c>
      <c r="C27" s="227" t="s">
        <v>173</v>
      </c>
      <c r="D27" s="228"/>
      <c r="E27" s="223"/>
      <c r="F27" s="224"/>
      <c r="G27" s="224"/>
      <c r="H27" s="228"/>
      <c r="I27" s="48"/>
      <c r="J27" s="48"/>
    </row>
    <row r="28" spans="1:10" ht="17.25" customHeight="1">
      <c r="A28" s="223">
        <v>302</v>
      </c>
      <c r="B28" s="223">
        <v>15</v>
      </c>
      <c r="C28" s="227" t="s">
        <v>174</v>
      </c>
      <c r="D28" s="228"/>
      <c r="E28" s="223"/>
      <c r="F28" s="224"/>
      <c r="G28" s="224"/>
      <c r="H28" s="228"/>
      <c r="I28" s="48"/>
      <c r="J28" s="48"/>
    </row>
    <row r="29" spans="1:10" ht="17.25" customHeight="1">
      <c r="A29" s="223">
        <v>302</v>
      </c>
      <c r="B29" s="223">
        <v>16</v>
      </c>
      <c r="C29" s="227" t="s">
        <v>175</v>
      </c>
      <c r="D29" s="228"/>
      <c r="E29" s="223"/>
      <c r="F29" s="224"/>
      <c r="G29" s="224"/>
      <c r="H29" s="228"/>
      <c r="I29" s="48"/>
      <c r="J29" s="48"/>
    </row>
    <row r="30" spans="1:10" ht="17.25" customHeight="1">
      <c r="A30" s="223">
        <v>302</v>
      </c>
      <c r="B30" s="223">
        <v>17</v>
      </c>
      <c r="C30" s="227" t="s">
        <v>176</v>
      </c>
      <c r="D30" s="228"/>
      <c r="E30" s="223"/>
      <c r="F30" s="223"/>
      <c r="G30" s="224"/>
      <c r="H30" s="228"/>
      <c r="I30" s="48"/>
      <c r="J30" s="48"/>
    </row>
    <row r="31" spans="1:10" ht="17.25" customHeight="1">
      <c r="A31" s="223">
        <v>302</v>
      </c>
      <c r="B31" s="223">
        <v>26</v>
      </c>
      <c r="C31" s="227" t="s">
        <v>177</v>
      </c>
      <c r="D31" s="228"/>
      <c r="E31" s="223"/>
      <c r="F31" s="223"/>
      <c r="G31" s="224"/>
      <c r="H31" s="228"/>
      <c r="I31" s="48"/>
      <c r="J31" s="48"/>
    </row>
    <row r="32" spans="1:10" ht="17.25" customHeight="1">
      <c r="A32" s="223">
        <v>302</v>
      </c>
      <c r="B32" s="223">
        <v>27</v>
      </c>
      <c r="C32" s="227" t="s">
        <v>178</v>
      </c>
      <c r="D32" s="228"/>
      <c r="E32" s="223"/>
      <c r="F32" s="223"/>
      <c r="G32" s="224"/>
      <c r="H32" s="228"/>
      <c r="I32" s="48"/>
      <c r="J32" s="48"/>
    </row>
    <row r="33" spans="1:10" ht="17.25" customHeight="1">
      <c r="A33" s="223">
        <v>302</v>
      </c>
      <c r="B33" s="223">
        <v>28</v>
      </c>
      <c r="C33" s="227" t="s">
        <v>179</v>
      </c>
      <c r="D33" s="228"/>
      <c r="E33" s="223"/>
      <c r="F33" s="223"/>
      <c r="G33" s="224"/>
      <c r="H33" s="228"/>
      <c r="I33" s="48"/>
      <c r="J33" s="48"/>
    </row>
    <row r="34" spans="1:10" ht="17.25" customHeight="1">
      <c r="A34" s="223">
        <v>302</v>
      </c>
      <c r="B34" s="223">
        <v>29</v>
      </c>
      <c r="C34" s="227" t="s">
        <v>91</v>
      </c>
      <c r="D34" s="228">
        <v>6.96</v>
      </c>
      <c r="E34" s="224"/>
      <c r="F34" s="224"/>
      <c r="G34" s="224"/>
      <c r="H34" s="228"/>
      <c r="I34" s="48"/>
      <c r="J34" s="48"/>
    </row>
    <row r="35" spans="1:10" ht="17.25" customHeight="1">
      <c r="A35" s="223">
        <v>302</v>
      </c>
      <c r="B35" s="223">
        <v>31</v>
      </c>
      <c r="C35" s="227" t="s">
        <v>180</v>
      </c>
      <c r="D35" s="228"/>
      <c r="E35" s="224"/>
      <c r="F35" s="224"/>
      <c r="G35" s="224"/>
      <c r="H35" s="228"/>
      <c r="I35" s="48"/>
      <c r="J35" s="48"/>
    </row>
    <row r="36" spans="1:10" ht="17.25" customHeight="1">
      <c r="A36" s="223">
        <v>302</v>
      </c>
      <c r="B36" s="223">
        <v>39</v>
      </c>
      <c r="C36" s="227" t="s">
        <v>181</v>
      </c>
      <c r="D36" s="228"/>
      <c r="E36" s="224"/>
      <c r="F36" s="224"/>
      <c r="G36" s="224"/>
      <c r="H36" s="228"/>
      <c r="I36" s="48"/>
      <c r="J36" s="48"/>
    </row>
    <row r="37" spans="1:10" ht="17.25" customHeight="1">
      <c r="A37" s="223">
        <v>302</v>
      </c>
      <c r="B37" s="223">
        <v>99</v>
      </c>
      <c r="C37" s="227" t="s">
        <v>182</v>
      </c>
      <c r="D37" s="228">
        <v>0</v>
      </c>
      <c r="E37" s="224"/>
      <c r="F37" s="224"/>
      <c r="G37" s="225" t="s">
        <v>183</v>
      </c>
      <c r="H37" s="226">
        <f>+D6+D16+H6</f>
        <v>526.2600000000001</v>
      </c>
      <c r="I37" s="48"/>
      <c r="J37" s="48"/>
    </row>
  </sheetData>
  <sheetProtection formatCells="0" formatColumns="0" formatRows="0"/>
  <mergeCells count="7">
    <mergeCell ref="A1:H1"/>
    <mergeCell ref="A4:B4"/>
    <mergeCell ref="E4:F4"/>
    <mergeCell ref="C4:C5"/>
    <mergeCell ref="D4:D5"/>
    <mergeCell ref="G4:G5"/>
    <mergeCell ref="H4:H5"/>
  </mergeCells>
  <phoneticPr fontId="6" type="noConversion"/>
  <printOptions horizontalCentered="1" verticalCentered="1"/>
  <pageMargins left="0" right="0" top="0.39370078740157483" bottom="0.39370078740157483" header="0.51181102362204722" footer="0.51181102362204722"/>
  <pageSetup paperSize="9" scale="95" orientation="portrait" verticalDpi="0" r:id="rId1"/>
  <headerFooter alignWithMargins="0"/>
  <rowBreaks count="1" manualBreakCount="1">
    <brk id="37" max="7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M31"/>
  <sheetViews>
    <sheetView showGridLines="0" showZeros="0" view="pageBreakPreview" zoomScaleNormal="100" workbookViewId="0">
      <selection activeCell="A2" sqref="A2:M2"/>
    </sheetView>
  </sheetViews>
  <sheetFormatPr defaultColWidth="7.25" defaultRowHeight="11.25"/>
  <cols>
    <col min="1" max="1" width="5.5" style="17" customWidth="1"/>
    <col min="2" max="3" width="4.875" style="17" customWidth="1"/>
    <col min="4" max="4" width="6.5" style="17" customWidth="1"/>
    <col min="5" max="5" width="14.625" style="17" customWidth="1"/>
    <col min="6" max="6" width="12.75" style="17" customWidth="1"/>
    <col min="7" max="13" width="10.875" style="17" customWidth="1"/>
    <col min="14" max="245" width="7.25" style="17" customWidth="1"/>
    <col min="246" max="16384" width="7.25" style="17"/>
  </cols>
  <sheetData>
    <row r="1" spans="1:13" ht="25.5" customHeight="1">
      <c r="A1" s="18"/>
      <c r="B1" s="18"/>
      <c r="C1" s="19"/>
      <c r="D1" s="20"/>
      <c r="E1" s="21"/>
      <c r="F1" s="22"/>
      <c r="G1" s="22"/>
      <c r="H1" s="22"/>
      <c r="I1" s="37"/>
      <c r="J1" s="22"/>
      <c r="K1" s="22"/>
      <c r="L1" s="22"/>
      <c r="M1" s="4" t="s">
        <v>184</v>
      </c>
    </row>
    <row r="2" spans="1:13" ht="21.75" customHeight="1">
      <c r="A2" s="314" t="s">
        <v>220</v>
      </c>
      <c r="B2" s="314"/>
      <c r="C2" s="314"/>
      <c r="D2" s="314"/>
      <c r="E2" s="314"/>
      <c r="F2" s="314"/>
      <c r="G2" s="314"/>
      <c r="H2" s="314"/>
      <c r="I2" s="314"/>
      <c r="J2" s="314"/>
      <c r="K2" s="314"/>
      <c r="L2" s="314"/>
      <c r="M2" s="314"/>
    </row>
    <row r="3" spans="1:13" ht="25.5" customHeight="1">
      <c r="A3" s="315" t="s">
        <v>1</v>
      </c>
      <c r="B3" s="316"/>
      <c r="C3" s="316"/>
      <c r="D3" s="316"/>
      <c r="E3" s="316"/>
      <c r="F3" s="22"/>
      <c r="G3" s="23"/>
      <c r="H3" s="23"/>
      <c r="I3" s="23"/>
      <c r="J3" s="23"/>
      <c r="K3" s="23"/>
      <c r="L3" s="23"/>
      <c r="M3" s="38" t="s">
        <v>2</v>
      </c>
    </row>
    <row r="4" spans="1:13" s="15" customFormat="1" ht="25.5" customHeight="1">
      <c r="A4" s="24" t="s">
        <v>53</v>
      </c>
      <c r="B4" s="25"/>
      <c r="C4" s="25"/>
      <c r="D4" s="327" t="s">
        <v>44</v>
      </c>
      <c r="E4" s="327" t="s">
        <v>45</v>
      </c>
      <c r="F4" s="327" t="s">
        <v>46</v>
      </c>
      <c r="G4" s="27" t="s">
        <v>56</v>
      </c>
      <c r="H4" s="27"/>
      <c r="I4" s="27"/>
      <c r="J4" s="39"/>
      <c r="K4" s="40" t="s">
        <v>57</v>
      </c>
      <c r="L4" s="27"/>
      <c r="M4" s="39"/>
    </row>
    <row r="5" spans="1:13" s="15" customFormat="1" ht="25.5" customHeight="1">
      <c r="A5" s="28" t="s">
        <v>58</v>
      </c>
      <c r="B5" s="29" t="s">
        <v>59</v>
      </c>
      <c r="C5" s="29" t="s">
        <v>60</v>
      </c>
      <c r="D5" s="327"/>
      <c r="E5" s="327"/>
      <c r="F5" s="327"/>
      <c r="G5" s="30" t="s">
        <v>17</v>
      </c>
      <c r="H5" s="31" t="s">
        <v>61</v>
      </c>
      <c r="I5" s="31" t="s">
        <v>62</v>
      </c>
      <c r="J5" s="31" t="s">
        <v>63</v>
      </c>
      <c r="K5" s="26" t="s">
        <v>17</v>
      </c>
      <c r="L5" s="26" t="s">
        <v>64</v>
      </c>
      <c r="M5" s="26" t="s">
        <v>65</v>
      </c>
    </row>
    <row r="6" spans="1:13" s="15" customFormat="1" ht="20.25" customHeight="1">
      <c r="A6" s="28" t="s">
        <v>51</v>
      </c>
      <c r="B6" s="29" t="s">
        <v>51</v>
      </c>
      <c r="C6" s="29" t="s">
        <v>51</v>
      </c>
      <c r="D6" s="32" t="s">
        <v>51</v>
      </c>
      <c r="E6" s="26" t="s">
        <v>51</v>
      </c>
      <c r="F6" s="32">
        <v>1</v>
      </c>
      <c r="G6" s="32">
        <v>2</v>
      </c>
      <c r="H6" s="32">
        <v>3</v>
      </c>
      <c r="I6" s="32">
        <v>4</v>
      </c>
      <c r="J6" s="32">
        <v>5</v>
      </c>
      <c r="K6" s="32">
        <v>6</v>
      </c>
      <c r="L6" s="32">
        <v>7</v>
      </c>
      <c r="M6" s="32">
        <v>8</v>
      </c>
    </row>
    <row r="7" spans="1:13" s="15" customFormat="1" ht="20.25" customHeight="1">
      <c r="A7" s="28"/>
      <c r="B7" s="29"/>
      <c r="C7" s="29"/>
      <c r="D7" s="32"/>
      <c r="E7" s="26"/>
      <c r="F7" s="32"/>
      <c r="G7" s="32"/>
      <c r="H7" s="32"/>
      <c r="I7" s="32"/>
      <c r="J7" s="32"/>
      <c r="K7" s="32"/>
      <c r="L7" s="32"/>
      <c r="M7" s="32"/>
    </row>
    <row r="8" spans="1:13" s="16" customFormat="1" ht="27.6" customHeight="1">
      <c r="A8" s="26"/>
      <c r="B8" s="33"/>
      <c r="C8" s="33"/>
      <c r="D8" s="34"/>
      <c r="E8" s="35"/>
      <c r="F8" s="36"/>
      <c r="G8" s="36"/>
      <c r="H8" s="36"/>
      <c r="I8" s="36"/>
      <c r="J8" s="36"/>
      <c r="K8" s="36"/>
      <c r="L8" s="36"/>
      <c r="M8" s="36"/>
    </row>
    <row r="9" spans="1:13" s="15" customFormat="1" ht="20.25" customHeight="1">
      <c r="A9" s="326" t="s">
        <v>195</v>
      </c>
      <c r="B9" s="326"/>
      <c r="C9" s="326"/>
      <c r="D9" s="326"/>
      <c r="E9" s="326"/>
      <c r="F9" s="326"/>
      <c r="G9" s="326"/>
      <c r="H9" s="326"/>
      <c r="I9" s="326"/>
      <c r="J9" s="326"/>
      <c r="K9" s="326"/>
      <c r="L9" s="326"/>
      <c r="M9" s="326"/>
    </row>
    <row r="10" spans="1:13" s="15" customFormat="1" ht="20.25" customHeight="1">
      <c r="A10" s="16"/>
      <c r="B10" s="16"/>
      <c r="C10" s="16"/>
      <c r="D10" s="16"/>
      <c r="E10" s="16"/>
      <c r="F10" s="16"/>
      <c r="G10" s="16"/>
    </row>
    <row r="11" spans="1:13" s="15" customFormat="1" ht="20.25" customHeight="1">
      <c r="B11" s="16"/>
      <c r="C11" s="16"/>
      <c r="D11" s="16"/>
      <c r="E11" s="16"/>
      <c r="F11" s="16"/>
      <c r="G11" s="16"/>
      <c r="H11" s="16"/>
    </row>
    <row r="12" spans="1:13" s="15" customFormat="1" ht="20.25" customHeight="1">
      <c r="D12" s="16"/>
      <c r="E12" s="16"/>
      <c r="F12" s="16"/>
      <c r="G12" s="16"/>
      <c r="H12" s="16"/>
    </row>
    <row r="13" spans="1:13" s="15" customFormat="1" ht="20.25" customHeight="1">
      <c r="E13" s="16"/>
      <c r="G13" s="16"/>
      <c r="H13" s="16"/>
    </row>
    <row r="14" spans="1:13" s="15" customFormat="1" ht="20.25" customHeight="1">
      <c r="H14" s="16"/>
    </row>
    <row r="15" spans="1:13" s="15" customFormat="1" ht="14.25" customHeight="1"/>
    <row r="16" spans="1:13" s="15" customFormat="1" ht="14.25" customHeight="1"/>
    <row r="17" spans="1:13" s="15" customFormat="1" ht="14.25" customHeight="1">
      <c r="A17"/>
      <c r="B17"/>
      <c r="C17"/>
      <c r="D17"/>
      <c r="E17"/>
      <c r="F17"/>
      <c r="G17"/>
      <c r="H17"/>
      <c r="I17"/>
      <c r="J17"/>
      <c r="K17"/>
      <c r="L17"/>
      <c r="M17"/>
    </row>
    <row r="18" spans="1:13" s="15" customFormat="1" ht="14.25" customHeight="1">
      <c r="A18"/>
      <c r="B18"/>
      <c r="C18"/>
      <c r="D18"/>
      <c r="E18"/>
      <c r="F18"/>
      <c r="G18"/>
      <c r="H18"/>
      <c r="I18"/>
      <c r="J18"/>
      <c r="K18"/>
      <c r="L18"/>
      <c r="M18"/>
    </row>
    <row r="19" spans="1:13" s="15" customFormat="1" ht="14.25" customHeight="1">
      <c r="A19"/>
      <c r="B19"/>
      <c r="C19"/>
      <c r="D19"/>
      <c r="E19"/>
      <c r="F19"/>
      <c r="G19"/>
      <c r="H19"/>
      <c r="I19"/>
      <c r="J19"/>
      <c r="K19"/>
      <c r="L19"/>
      <c r="M19"/>
    </row>
    <row r="20" spans="1:13" s="15" customFormat="1" ht="14.25" customHeight="1">
      <c r="A20"/>
      <c r="B20"/>
      <c r="C20"/>
      <c r="D20"/>
      <c r="E20"/>
      <c r="F20"/>
      <c r="G20"/>
      <c r="H20"/>
      <c r="I20"/>
      <c r="J20"/>
      <c r="K20"/>
      <c r="L20"/>
      <c r="M20"/>
    </row>
    <row r="21" spans="1:13" s="15" customFormat="1" ht="14.25" customHeight="1">
      <c r="A21"/>
      <c r="B21"/>
      <c r="C21"/>
      <c r="D21"/>
      <c r="E21"/>
      <c r="F21"/>
      <c r="G21"/>
      <c r="H21"/>
      <c r="I21"/>
      <c r="J21"/>
      <c r="K21"/>
      <c r="L21"/>
      <c r="M21"/>
    </row>
    <row r="22" spans="1:13" s="15" customFormat="1" ht="14.25" customHeight="1">
      <c r="A22"/>
      <c r="B22"/>
      <c r="C22"/>
      <c r="D22"/>
      <c r="E22"/>
      <c r="F22"/>
      <c r="G22"/>
      <c r="H22"/>
      <c r="I22"/>
      <c r="J22"/>
      <c r="K22"/>
      <c r="L22"/>
      <c r="M22"/>
    </row>
    <row r="23" spans="1:13" s="15" customFormat="1" ht="14.25" customHeight="1">
      <c r="A23"/>
      <c r="B23"/>
      <c r="C23"/>
      <c r="D23"/>
      <c r="E23"/>
      <c r="F23"/>
      <c r="G23"/>
      <c r="H23"/>
      <c r="I23"/>
      <c r="J23"/>
      <c r="K23"/>
      <c r="L23"/>
      <c r="M23"/>
    </row>
    <row r="24" spans="1:13" s="15" customFormat="1" ht="14.25" customHeight="1">
      <c r="A24"/>
      <c r="B24"/>
      <c r="C24"/>
      <c r="D24"/>
      <c r="E24"/>
      <c r="F24"/>
      <c r="G24"/>
      <c r="H24"/>
      <c r="I24"/>
      <c r="J24"/>
      <c r="K24"/>
      <c r="L24"/>
      <c r="M24"/>
    </row>
    <row r="25" spans="1:13" s="15" customFormat="1" ht="14.25" customHeight="1">
      <c r="A25"/>
      <c r="B25"/>
      <c r="C25"/>
      <c r="D25"/>
      <c r="E25"/>
      <c r="F25"/>
      <c r="G25"/>
      <c r="H25"/>
      <c r="I25"/>
      <c r="J25"/>
      <c r="K25"/>
      <c r="L25"/>
      <c r="M25"/>
    </row>
    <row r="26" spans="1:13" s="15" customFormat="1" ht="14.25" customHeight="1">
      <c r="A26"/>
      <c r="B26"/>
      <c r="C26"/>
      <c r="D26"/>
      <c r="E26"/>
      <c r="F26"/>
      <c r="G26"/>
      <c r="H26"/>
      <c r="I26"/>
      <c r="J26"/>
      <c r="K26"/>
      <c r="L26"/>
      <c r="M26"/>
    </row>
    <row r="27" spans="1:13" s="15" customFormat="1" ht="14.25" customHeight="1">
      <c r="A27"/>
      <c r="B27"/>
      <c r="C27"/>
      <c r="D27"/>
      <c r="E27"/>
      <c r="F27"/>
      <c r="G27"/>
      <c r="H27"/>
      <c r="I27"/>
      <c r="J27"/>
      <c r="K27"/>
      <c r="L27"/>
      <c r="M27"/>
    </row>
    <row r="28" spans="1:13" s="15" customFormat="1" ht="14.25" customHeight="1">
      <c r="A28"/>
      <c r="B28"/>
      <c r="C28"/>
      <c r="D28"/>
      <c r="E28"/>
      <c r="F28"/>
      <c r="G28"/>
      <c r="H28"/>
      <c r="I28"/>
      <c r="J28"/>
      <c r="K28"/>
      <c r="L28"/>
      <c r="M28"/>
    </row>
    <row r="29" spans="1:13" s="15" customFormat="1" ht="14.25" customHeight="1">
      <c r="A29"/>
      <c r="B29"/>
      <c r="C29"/>
      <c r="D29"/>
      <c r="E29"/>
      <c r="F29"/>
      <c r="G29"/>
      <c r="H29"/>
      <c r="I29"/>
      <c r="J29"/>
      <c r="K29"/>
      <c r="L29"/>
      <c r="M29"/>
    </row>
    <row r="30" spans="1:13" s="15" customFormat="1" ht="14.25" customHeight="1">
      <c r="A30"/>
      <c r="B30"/>
      <c r="C30"/>
      <c r="D30"/>
      <c r="E30"/>
      <c r="F30"/>
      <c r="G30"/>
      <c r="H30"/>
      <c r="I30"/>
      <c r="J30"/>
      <c r="K30"/>
      <c r="L30"/>
      <c r="M30"/>
    </row>
    <row r="31" spans="1:13" s="15" customFormat="1" ht="14.25" customHeight="1">
      <c r="A31"/>
      <c r="B31"/>
      <c r="C31"/>
      <c r="D31"/>
      <c r="E31"/>
      <c r="F31"/>
      <c r="G31"/>
      <c r="H31"/>
      <c r="I31"/>
      <c r="J31"/>
      <c r="K31"/>
      <c r="L31"/>
      <c r="M31"/>
    </row>
  </sheetData>
  <sheetProtection formatCells="0" formatColumns="0" formatRows="0"/>
  <mergeCells count="6">
    <mergeCell ref="A9:M9"/>
    <mergeCell ref="A2:M2"/>
    <mergeCell ref="A3:E3"/>
    <mergeCell ref="D4:D5"/>
    <mergeCell ref="E4:E5"/>
    <mergeCell ref="F4:F5"/>
  </mergeCells>
  <phoneticPr fontId="6" type="noConversion"/>
  <printOptions horizontalCentered="1"/>
  <pageMargins left="0" right="0" top="0.59027777777777801" bottom="0.39305555555555605" header="0" footer="0"/>
  <pageSetup paperSize="9" scale="70" orientation="landscape" horizontalDpi="360" verticalDpi="36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C36"/>
  <sheetViews>
    <sheetView showGridLines="0" showZeros="0" zoomScaleSheetLayoutView="100" workbookViewId="0">
      <selection activeCell="C8" sqref="C8"/>
    </sheetView>
  </sheetViews>
  <sheetFormatPr defaultColWidth="9" defaultRowHeight="14.25"/>
  <cols>
    <col min="1" max="1" width="35.75" customWidth="1"/>
    <col min="2" max="2" width="43.75" customWidth="1"/>
    <col min="3" max="3" width="27" customWidth="1"/>
  </cols>
  <sheetData>
    <row r="1" spans="1:3" ht="14.25" customHeight="1">
      <c r="B1" s="4" t="s">
        <v>185</v>
      </c>
    </row>
    <row r="2" spans="1:3" s="1" customFormat="1" ht="51" customHeight="1">
      <c r="A2" s="328" t="s">
        <v>221</v>
      </c>
      <c r="B2" s="328"/>
      <c r="C2" s="5"/>
    </row>
    <row r="3" spans="1:3" ht="18.75" customHeight="1">
      <c r="A3" s="6" t="s">
        <v>1</v>
      </c>
      <c r="B3" s="7" t="s">
        <v>2</v>
      </c>
    </row>
    <row r="4" spans="1:3" s="2" customFormat="1" ht="30" customHeight="1">
      <c r="A4" s="8" t="s">
        <v>186</v>
      </c>
      <c r="B4" s="9" t="s">
        <v>222</v>
      </c>
      <c r="C4"/>
    </row>
    <row r="5" spans="1:3" s="3" customFormat="1" ht="30" customHeight="1">
      <c r="A5" s="10" t="s">
        <v>187</v>
      </c>
      <c r="B5" s="11"/>
      <c r="C5" s="12"/>
    </row>
    <row r="6" spans="1:3" s="3" customFormat="1" ht="30" customHeight="1">
      <c r="A6" s="13" t="s">
        <v>188</v>
      </c>
      <c r="B6" s="330" t="s">
        <v>223</v>
      </c>
      <c r="C6" s="12"/>
    </row>
    <row r="7" spans="1:3" s="3" customFormat="1" ht="30" customHeight="1">
      <c r="A7" s="13" t="s">
        <v>189</v>
      </c>
      <c r="B7" s="330" t="s">
        <v>223</v>
      </c>
      <c r="C7" s="12"/>
    </row>
    <row r="8" spans="1:3" s="3" customFormat="1" ht="30" customHeight="1">
      <c r="A8" s="13" t="s">
        <v>190</v>
      </c>
      <c r="B8" s="330" t="s">
        <v>223</v>
      </c>
      <c r="C8" s="12"/>
    </row>
    <row r="9" spans="1:3" s="3" customFormat="1" ht="30" customHeight="1">
      <c r="A9" s="13" t="s">
        <v>191</v>
      </c>
      <c r="B9" s="330" t="s">
        <v>223</v>
      </c>
      <c r="C9" s="12"/>
    </row>
    <row r="10" spans="1:3" s="3" customFormat="1" ht="30" customHeight="1">
      <c r="A10" s="13" t="s">
        <v>192</v>
      </c>
      <c r="B10" s="330" t="s">
        <v>223</v>
      </c>
      <c r="C10" s="12"/>
    </row>
    <row r="11" spans="1:3" s="2" customFormat="1" ht="30" customHeight="1">
      <c r="A11" s="14"/>
      <c r="B11" s="14"/>
      <c r="C11"/>
    </row>
    <row r="12" spans="1:3" s="2" customFormat="1" ht="114.6" customHeight="1">
      <c r="A12" s="329" t="s">
        <v>193</v>
      </c>
      <c r="B12" s="329"/>
      <c r="C12"/>
    </row>
    <row r="13" spans="1:3" s="2" customFormat="1">
      <c r="A13"/>
      <c r="B13"/>
      <c r="C13"/>
    </row>
    <row r="14" spans="1:3" s="2" customFormat="1">
      <c r="A14"/>
      <c r="B14"/>
      <c r="C14"/>
    </row>
    <row r="15" spans="1:3" s="2" customFormat="1">
      <c r="A15"/>
      <c r="B15"/>
      <c r="C15"/>
    </row>
    <row r="16" spans="1:3" s="2" customFormat="1">
      <c r="A16"/>
      <c r="B16"/>
      <c r="C16"/>
    </row>
    <row r="17" spans="1:3" s="2" customFormat="1">
      <c r="A17"/>
      <c r="B17"/>
      <c r="C17"/>
    </row>
    <row r="18" spans="1:3" s="2" customFormat="1"/>
    <row r="19" spans="1:3" s="2" customFormat="1"/>
    <row r="20" spans="1:3" s="2" customFormat="1"/>
    <row r="21" spans="1:3" s="2" customFormat="1"/>
    <row r="22" spans="1:3" s="2" customFormat="1"/>
    <row r="23" spans="1:3" s="2" customFormat="1"/>
    <row r="24" spans="1:3" s="2" customFormat="1"/>
    <row r="25" spans="1:3" s="2" customFormat="1"/>
    <row r="26" spans="1:3" s="2" customFormat="1"/>
    <row r="27" spans="1:3" s="2" customFormat="1"/>
    <row r="28" spans="1:3" s="2" customFormat="1"/>
    <row r="29" spans="1:3" s="2" customFormat="1"/>
    <row r="30" spans="1:3" s="2" customFormat="1"/>
    <row r="31" spans="1:3" s="2" customFormat="1"/>
    <row r="32" spans="1:3" s="2" customFormat="1"/>
    <row r="33" s="2" customFormat="1"/>
    <row r="34" s="2" customFormat="1"/>
    <row r="35" s="2" customFormat="1"/>
    <row r="36" s="2" customFormat="1"/>
  </sheetData>
  <sheetProtection formatCells="0" formatColumns="0" formatRows="0"/>
  <mergeCells count="2">
    <mergeCell ref="A2:B2"/>
    <mergeCell ref="A12:B12"/>
  </mergeCells>
  <phoneticPr fontId="6" type="noConversion"/>
  <pageMargins left="2.69" right="0.74791666666666701" top="0.98402777777777795" bottom="0.98402777777777795" header="0.51180555555555596" footer="0.51180555555555596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8</vt:i4>
      </vt:variant>
      <vt:variant>
        <vt:lpstr>命名范围</vt:lpstr>
      </vt:variant>
      <vt:variant>
        <vt:i4>16</vt:i4>
      </vt:variant>
    </vt:vector>
  </HeadingPairs>
  <TitlesOfParts>
    <vt:vector size="24" baseType="lpstr">
      <vt:lpstr>1部门收支总体情况表 </vt:lpstr>
      <vt:lpstr>2部门收入总体情况表</vt:lpstr>
      <vt:lpstr>3部门支出总体情况表</vt:lpstr>
      <vt:lpstr>4财政拨款收支总体情况表</vt:lpstr>
      <vt:lpstr>5一般公共预算支出情况表</vt:lpstr>
      <vt:lpstr>6一般公共预算基本支出情况表</vt:lpstr>
      <vt:lpstr>7政府性基金支出情况表</vt:lpstr>
      <vt:lpstr>8一般公共预算“三公”经费支出情况表</vt:lpstr>
      <vt:lpstr>'1部门收支总体情况表 '!Print_Area</vt:lpstr>
      <vt:lpstr>'2部门收入总体情况表'!Print_Area</vt:lpstr>
      <vt:lpstr>'3部门支出总体情况表'!Print_Area</vt:lpstr>
      <vt:lpstr>'4财政拨款收支总体情况表'!Print_Area</vt:lpstr>
      <vt:lpstr>'5一般公共预算支出情况表'!Print_Area</vt:lpstr>
      <vt:lpstr>'6一般公共预算基本支出情况表'!Print_Area</vt:lpstr>
      <vt:lpstr>'7政府性基金支出情况表'!Print_Area</vt:lpstr>
      <vt:lpstr>'8一般公共预算“三公”经费支出情况表'!Print_Area</vt:lpstr>
      <vt:lpstr>'1部门收支总体情况表 '!Print_Titles</vt:lpstr>
      <vt:lpstr>'2部门收入总体情况表'!Print_Titles</vt:lpstr>
      <vt:lpstr>'3部门支出总体情况表'!Print_Titles</vt:lpstr>
      <vt:lpstr>'4财政拨款收支总体情况表'!Print_Titles</vt:lpstr>
      <vt:lpstr>'5一般公共预算支出情况表'!Print_Titles</vt:lpstr>
      <vt:lpstr>'6一般公共预算基本支出情况表'!Print_Titles</vt:lpstr>
      <vt:lpstr>'7政府性基金支出情况表'!Print_Titles</vt:lpstr>
      <vt:lpstr>'8一般公共预算“三公”经费支出情况表'!Print_Titles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null,null,测试</dc:creator>
  <cp:lastModifiedBy>Administrator</cp:lastModifiedBy>
  <cp:lastPrinted>2021-07-21T09:17:52Z</cp:lastPrinted>
  <dcterms:created xsi:type="dcterms:W3CDTF">2016-12-14T09:11:00Z</dcterms:created>
  <dcterms:modified xsi:type="dcterms:W3CDTF">2021-07-22T01:22:48Z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r8>198986</vt:r8>
  </property>
  <property fmtid="{D5CDD505-2E9C-101B-9397-08002B2CF9AE}" pid="3" name="KSOProductBuildVer">
    <vt:lpwstr>2052-11.1.0.10132</vt:lpwstr>
  </property>
</Properties>
</file>