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04" activeTab="1"/>
  </bookViews>
  <sheets>
    <sheet name="1部门收支总体情况表 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Sheet1" sheetId="9" r:id="rId9"/>
  </sheets>
  <definedNames>
    <definedName name="_xlnm.Print_Area" localSheetId="0">'1部门收支总体情况表 '!$A$1:$M$24</definedName>
    <definedName name="_xlnm.Print_Area" localSheetId="1">'2部门收入总体情况表'!$A$1:$S$12</definedName>
    <definedName name="_xlnm.Print_Area" localSheetId="2">'3部门支出总体情况表'!$A$1:$M$12</definedName>
    <definedName name="_xlnm.Print_Area" localSheetId="3">'4财政拨款收支总体情况表'!$A$1:$L$35</definedName>
    <definedName name="_xlnm.Print_Area" localSheetId="4">'5一般公共预算支出情况表'!$A$1:$M$12</definedName>
    <definedName name="_xlnm.Print_Area" localSheetId="5">'6一般公共预算基本支出情况表'!$A$1:$E$49</definedName>
    <definedName name="_xlnm.Print_Area" localSheetId="6">'7一般公共预算“三公”经费支出情况表'!$A$1:$B$12</definedName>
    <definedName name="_xlnm.Print_Area" localSheetId="7">'8政府性基金预算支出情况表'!$A$1:$M$7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'8政府性基金预算支出情况表'!$1:$7</definedName>
  </definedNames>
  <calcPr fullCalcOnLoad="1"/>
</workbook>
</file>

<file path=xl/sharedStrings.xml><?xml version="1.0" encoding="utf-8"?>
<sst xmlns="http://schemas.openxmlformats.org/spreadsheetml/2006/main" count="417" uniqueCount="203">
  <si>
    <t>预算01表</t>
  </si>
  <si>
    <t xml:space="preserve"> 2021年部门收支总体情况表</t>
  </si>
  <si>
    <t>单位名称：罗山县旅游发展服务中心</t>
  </si>
  <si>
    <t>单位：万元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</si>
  <si>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</si>
  <si>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</si>
  <si>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</si>
  <si>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</si>
  <si>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</si>
  <si>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</si>
  <si>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</si>
  <si>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</si>
  <si>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</si>
  <si>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</si>
  <si>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</si>
  <si>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</si>
  <si>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</si>
  <si>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</si>
  <si>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</si>
  <si>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</si>
  <si>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</si>
  <si>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</si>
  <si>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</si>
  <si>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</si>
  <si>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</si>
  <si>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</si>
  <si>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</si>
  <si>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</si>
  <si>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</si>
  <si>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</si>
  <si>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</si>
  <si>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</si>
  <si>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</si>
  <si>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</si>
  <si>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</si>
  <si>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</si>
  <si>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</si>
  <si>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</si>
  <si>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</si>
  <si>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</si>
  <si>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</si>
  <si>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</si>
  <si>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</si>
  <si>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2021年部门收入总体情况表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</si>
  <si>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</si>
  <si>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</si>
  <si>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</si>
  <si>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</si>
  <si>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</si>
  <si>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</si>
  <si>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</si>
  <si>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</si>
  <si>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</si>
  <si>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</si>
  <si>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</si>
  <si>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</si>
  <si>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134001</t>
  </si>
  <si>
    <t>罗山县旅游发展服务中心</t>
  </si>
  <si>
    <t>216</t>
  </si>
  <si>
    <t>05</t>
  </si>
  <si>
    <t>01</t>
  </si>
  <si>
    <t>旅游管理与服务支出</t>
  </si>
  <si>
    <t>208</t>
  </si>
  <si>
    <t xml:space="preserve">  </t>
  </si>
  <si>
    <t xml:space="preserve">  机关事业单位基本养老保险缴费支出</t>
  </si>
  <si>
    <t>210</t>
  </si>
  <si>
    <t>11</t>
  </si>
  <si>
    <t xml:space="preserve">  行政单位医疗</t>
  </si>
  <si>
    <t>221</t>
  </si>
  <si>
    <t>02</t>
  </si>
  <si>
    <t xml:space="preserve">  住房公积金</t>
  </si>
  <si>
    <t>预算03表</t>
  </si>
  <si>
    <t>2021年部门支出总体情况表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</si>
  <si>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</si>
  <si>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</si>
  <si>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</si>
  <si>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</si>
  <si>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</si>
  <si>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</si>
  <si>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</si>
  <si>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</si>
  <si>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2021年财政拨款收支总体情况表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</si>
  <si>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</si>
  <si>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</si>
  <si>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</si>
  <si>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</si>
  <si>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</si>
  <si>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</si>
  <si>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</si>
  <si>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</si>
  <si>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</si>
  <si>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</si>
  <si>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</si>
  <si>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</si>
  <si>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</si>
  <si>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</si>
  <si>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</si>
  <si>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</si>
  <si>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</si>
  <si>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</si>
  <si>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</si>
  <si>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</si>
  <si>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</si>
  <si>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</si>
  <si>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</si>
  <si>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</si>
  <si>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</si>
  <si>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</si>
  <si>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</si>
  <si>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</si>
  <si>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</si>
  <si>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</si>
  <si>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</si>
  <si>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</si>
  <si>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2021年一般公共预算支出情况表</t>
  </si>
  <si>
    <r>
      <t>1</t>
    </r>
    <r>
      <rPr>
        <sz val="12"/>
        <rFont val="宋体"/>
        <family val="0"/>
      </rPr>
      <t>34001</t>
    </r>
  </si>
  <si>
    <t>机关事业单位基本养老保险缴费支出</t>
  </si>
  <si>
    <t>行政单位医疗</t>
  </si>
  <si>
    <t>住房公积金</t>
  </si>
  <si>
    <t>2021年一般公共预算基本支出情况表</t>
  </si>
  <si>
    <t>科目名称</t>
  </si>
  <si>
    <t>301</t>
  </si>
  <si>
    <t xml:space="preserve">  301</t>
  </si>
  <si>
    <t xml:space="preserve">  基本工资</t>
  </si>
  <si>
    <t xml:space="preserve">  津贴补贴</t>
  </si>
  <si>
    <t>03</t>
  </si>
  <si>
    <t xml:space="preserve">  奖金</t>
  </si>
  <si>
    <t>04</t>
  </si>
  <si>
    <t xml:space="preserve">  社会保障缴费</t>
  </si>
  <si>
    <t>07</t>
  </si>
  <si>
    <t xml:space="preserve">  绩效工资</t>
  </si>
  <si>
    <t>99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</si>
  <si>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</si>
  <si>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</si>
  <si>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</si>
  <si>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</si>
  <si>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</si>
  <si>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</si>
  <si>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</si>
  <si>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</si>
  <si>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</si>
  <si>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>06</t>
  </si>
  <si>
    <t xml:space="preserve">  电费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</si>
  <si>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宣传费</t>
    </r>
  </si>
  <si>
    <t>08</t>
  </si>
  <si>
    <t xml:space="preserve">  取暖费</t>
  </si>
  <si>
    <t>09</t>
  </si>
  <si>
    <t xml:space="preserve">  物业管理费</t>
  </si>
  <si>
    <t xml:space="preserve">  差旅费</t>
  </si>
  <si>
    <t>12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</si>
  <si>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</si>
  <si>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</si>
  <si>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</si>
  <si>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</si>
  <si>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</si>
  <si>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</si>
  <si>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</si>
  <si>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</si>
  <si>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</si>
  <si>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</si>
  <si>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</si>
  <si>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</si>
  <si>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</si>
  <si>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</si>
  <si>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</si>
  <si>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</si>
  <si>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</si>
  <si>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</si>
  <si>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</si>
  <si>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</si>
  <si>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</si>
  <si>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</si>
  <si>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</si>
  <si>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</si>
  <si>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</si>
  <si>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</si>
  <si>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</si>
  <si>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</si>
  <si>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</si>
  <si>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</si>
  <si>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</si>
  <si>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>89</t>
  </si>
  <si>
    <t xml:space="preserve">  政法单位被装购置费</t>
  </si>
  <si>
    <t xml:space="preserve">  其他商品和服务支出</t>
  </si>
  <si>
    <t>303</t>
  </si>
  <si>
    <t xml:space="preserve">  303</t>
  </si>
  <si>
    <t xml:space="preserve">  离休费</t>
  </si>
  <si>
    <t xml:space="preserve">  退休费</t>
  </si>
  <si>
    <t xml:space="preserve">  采暖补贴</t>
  </si>
  <si>
    <t>预算07表</t>
  </si>
  <si>
    <t>2021年一般公共预算“三公”经费支出情况表</t>
  </si>
  <si>
    <t>项      目</t>
  </si>
  <si>
    <t>2021年“三公”经费预算数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</si>
  <si>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</si>
  <si>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</si>
  <si>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</si>
  <si>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</si>
  <si>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</si>
  <si>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</si>
  <si>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</si>
  <si>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</si>
  <si>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2021年政府性基金预算支出情况表</t>
  </si>
  <si>
    <t xml:space="preserve">说明：我部门没有政府性基金收入，也没有使用政府性基金安排的支出，故本表无数据。 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</si>
</sst>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#,##0.0_);[Red]\(#,##0.0\)"/>
    <numFmt numFmtId="179" formatCode="#,##0.0_ "/>
    <numFmt numFmtId="180" formatCode="* #,##0.00;* \-#,##0.00;* &quot;&quot;??;@"/>
    <numFmt numFmtId="181" formatCode="#,##0.0"/>
    <numFmt numFmtId="182" formatCode="0.0_);[Red]\(0.0\)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2" fillId="0" borderId="0">
      <alignment/>
      <protection/>
    </xf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2" fillId="0" borderId="0">
      <alignment/>
      <protection/>
    </xf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2" fillId="0" borderId="0">
      <alignment/>
      <protection/>
    </xf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</cellStyleXfs>
  <cellXfs count="276">
    <xf numFmtId="0" fontId="0" fillId="0" borderId="0" xfId="0" applyAlignment="1">
      <alignment vertical="center"/>
    </xf>
    <xf numFmtId="0" fontId="0" fillId="0" borderId="0" xfId="51" applyFont="1">
      <alignment/>
      <protection/>
    </xf>
    <xf numFmtId="0" fontId="0" fillId="0" borderId="0" xfId="51" applyFont="1" applyFill="1">
      <alignment/>
      <protection/>
    </xf>
    <xf numFmtId="0" fontId="2" fillId="0" borderId="0" xfId="51">
      <alignment/>
      <protection/>
    </xf>
    <xf numFmtId="176" fontId="3" fillId="0" borderId="0" xfId="51" applyNumberFormat="1" applyFont="1" applyFill="1" applyAlignment="1" applyProtection="1">
      <alignment horizontal="center" vertical="center"/>
      <protection/>
    </xf>
    <xf numFmtId="177" fontId="3" fillId="0" borderId="0" xfId="51" applyNumberFormat="1" applyFont="1" applyFill="1" applyAlignment="1" applyProtection="1">
      <alignment horizontal="center" vertical="center"/>
      <protection/>
    </xf>
    <xf numFmtId="0" fontId="3" fillId="0" borderId="0" xfId="51" applyNumberFormat="1" applyFont="1" applyFill="1" applyAlignment="1" applyProtection="1">
      <alignment horizontal="right" vertical="center"/>
      <protection/>
    </xf>
    <xf numFmtId="0" fontId="3" fillId="0" borderId="0" xfId="51" applyNumberFormat="1" applyFont="1" applyFill="1" applyAlignment="1" applyProtection="1">
      <alignment horizontal="left" vertical="center" wrapText="1"/>
      <protection/>
    </xf>
    <xf numFmtId="178" fontId="3" fillId="0" borderId="0" xfId="51" applyNumberFormat="1" applyFont="1" applyFill="1" applyAlignment="1" applyProtection="1">
      <alignment vertical="center"/>
      <protection/>
    </xf>
    <xf numFmtId="0" fontId="4" fillId="0" borderId="0" xfId="51" applyNumberFormat="1" applyFont="1" applyFill="1" applyAlignment="1" applyProtection="1">
      <alignment horizontal="center" vertical="center"/>
      <protection/>
    </xf>
    <xf numFmtId="176" fontId="3" fillId="0" borderId="10" xfId="51" applyNumberFormat="1" applyFont="1" applyFill="1" applyBorder="1" applyAlignment="1" applyProtection="1">
      <alignment vertical="center"/>
      <protection/>
    </xf>
    <xf numFmtId="176" fontId="3" fillId="16" borderId="10" xfId="51" applyNumberFormat="1" applyFont="1" applyFill="1" applyBorder="1" applyAlignment="1" applyProtection="1">
      <alignment vertical="center"/>
      <protection/>
    </xf>
    <xf numFmtId="178" fontId="3" fillId="0" borderId="10" xfId="51" applyNumberFormat="1" applyFont="1" applyFill="1" applyBorder="1" applyAlignment="1" applyProtection="1">
      <alignment vertical="center"/>
      <protection/>
    </xf>
    <xf numFmtId="0" fontId="0" fillId="0" borderId="11" xfId="51" applyNumberFormat="1" applyFont="1" applyFill="1" applyBorder="1" applyAlignment="1" applyProtection="1">
      <alignment horizontal="centerContinuous" vertical="center"/>
      <protection/>
    </xf>
    <xf numFmtId="0" fontId="0" fillId="0" borderId="12" xfId="51" applyNumberFormat="1" applyFont="1" applyFill="1" applyBorder="1" applyAlignment="1" applyProtection="1">
      <alignment horizontal="centerContinuous" vertical="center"/>
      <protection/>
    </xf>
    <xf numFmtId="0" fontId="0" fillId="0" borderId="12" xfId="51" applyNumberFormat="1" applyFont="1" applyFill="1" applyBorder="1" applyAlignment="1" applyProtection="1">
      <alignment horizontal="center" vertical="center" wrapText="1"/>
      <protection/>
    </xf>
    <xf numFmtId="0" fontId="0" fillId="0" borderId="13" xfId="51" applyNumberFormat="1" applyFont="1" applyFill="1" applyBorder="1" applyAlignment="1" applyProtection="1">
      <alignment horizontal="centerContinuous" vertical="center"/>
      <protection/>
    </xf>
    <xf numFmtId="176" fontId="0" fillId="0" borderId="12" xfId="51" applyNumberFormat="1" applyFont="1" applyFill="1" applyBorder="1" applyAlignment="1" applyProtection="1">
      <alignment horizontal="center" vertical="center"/>
      <protection/>
    </xf>
    <xf numFmtId="177" fontId="0" fillId="0" borderId="12" xfId="51" applyNumberFormat="1" applyFont="1" applyFill="1" applyBorder="1" applyAlignment="1" applyProtection="1">
      <alignment horizontal="center" vertical="center"/>
      <protection/>
    </xf>
    <xf numFmtId="0" fontId="0" fillId="0" borderId="14" xfId="51" applyNumberFormat="1" applyFont="1" applyFill="1" applyBorder="1" applyAlignment="1" applyProtection="1">
      <alignment horizontal="center" vertical="center" wrapText="1"/>
      <protection/>
    </xf>
    <xf numFmtId="0" fontId="0" fillId="0" borderId="12" xfId="51" applyNumberFormat="1" applyFont="1" applyFill="1" applyBorder="1" applyAlignment="1" applyProtection="1">
      <alignment horizontal="center" vertical="center"/>
      <protection/>
    </xf>
    <xf numFmtId="49" fontId="0" fillId="0" borderId="12" xfId="51" applyNumberFormat="1" applyFont="1" applyFill="1" applyBorder="1" applyAlignment="1" applyProtection="1">
      <alignment horizontal="center" vertical="center" wrapText="1"/>
      <protection/>
    </xf>
    <xf numFmtId="49" fontId="0" fillId="0" borderId="12" xfId="51" applyNumberFormat="1" applyFont="1" applyFill="1" applyBorder="1" applyAlignment="1" applyProtection="1">
      <alignment vertical="center" wrapText="1"/>
      <protection/>
    </xf>
    <xf numFmtId="0" fontId="0" fillId="0" borderId="12" xfId="51" applyNumberFormat="1" applyFont="1" applyFill="1" applyBorder="1" applyAlignment="1" applyProtection="1">
      <alignment vertical="center" wrapText="1"/>
      <protection/>
    </xf>
    <xf numFmtId="178" fontId="0" fillId="0" borderId="12" xfId="51" applyNumberFormat="1" applyFont="1" applyFill="1" applyBorder="1" applyAlignment="1" applyProtection="1">
      <alignment horizontal="right" vertical="center" wrapText="1"/>
      <protection/>
    </xf>
    <xf numFmtId="179" fontId="3" fillId="0" borderId="0" xfId="51" applyNumberFormat="1" applyFont="1" applyFill="1" applyAlignment="1" applyProtection="1">
      <alignment vertical="center"/>
      <protection/>
    </xf>
    <xf numFmtId="178" fontId="3" fillId="0" borderId="0" xfId="51" applyNumberFormat="1" applyFont="1" applyFill="1" applyAlignment="1" applyProtection="1">
      <alignment horizontal="right" vertical="center"/>
      <protection/>
    </xf>
    <xf numFmtId="178" fontId="3" fillId="0" borderId="0" xfId="51" applyNumberFormat="1" applyFont="1" applyFill="1" applyAlignment="1" applyProtection="1">
      <alignment horizontal="right"/>
      <protection/>
    </xf>
    <xf numFmtId="0" fontId="0" fillId="0" borderId="14" xfId="51" applyNumberFormat="1" applyFont="1" applyFill="1" applyBorder="1" applyAlignment="1" applyProtection="1">
      <alignment horizontal="centerContinuous" vertical="center"/>
      <protection/>
    </xf>
    <xf numFmtId="0" fontId="0" fillId="0" borderId="15" xfId="51" applyNumberFormat="1" applyFont="1" applyFill="1" applyBorder="1" applyAlignment="1" applyProtection="1">
      <alignment horizontal="centerContinuous" vertical="center"/>
      <protection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0" fillId="0" borderId="0" xfId="54" applyFont="1">
      <alignment/>
      <protection/>
    </xf>
    <xf numFmtId="0" fontId="0" fillId="0" borderId="0" xfId="54" applyFont="1" applyFill="1">
      <alignment/>
      <protection/>
    </xf>
    <xf numFmtId="0" fontId="2" fillId="0" borderId="0" xfId="54">
      <alignment/>
      <protection/>
    </xf>
    <xf numFmtId="180" fontId="3" fillId="0" borderId="0" xfId="68" applyNumberFormat="1" applyFont="1" applyFill="1" applyAlignment="1" applyProtection="1">
      <alignment horizontal="left" vertical="center" wrapText="1"/>
      <protection/>
    </xf>
    <xf numFmtId="0" fontId="4" fillId="0" borderId="0" xfId="54" applyNumberFormat="1" applyFont="1" applyFill="1" applyAlignment="1" applyProtection="1">
      <alignment horizontal="center" vertical="center"/>
      <protection/>
    </xf>
    <xf numFmtId="0" fontId="3" fillId="0" borderId="10" xfId="54" applyFont="1" applyFill="1" applyBorder="1" applyAlignment="1">
      <alignment horizontal="left" vertical="center"/>
      <protection/>
    </xf>
    <xf numFmtId="0" fontId="3" fillId="16" borderId="10" xfId="54" applyFont="1" applyFill="1" applyBorder="1" applyAlignment="1">
      <alignment horizontal="left" vertical="center"/>
      <protection/>
    </xf>
    <xf numFmtId="0" fontId="0" fillId="0" borderId="12" xfId="54" applyNumberFormat="1" applyFont="1" applyFill="1" applyBorder="1" applyAlignment="1" applyProtection="1">
      <alignment horizontal="center" vertical="center"/>
      <protection/>
    </xf>
    <xf numFmtId="0" fontId="0" fillId="0" borderId="15" xfId="54" applyNumberFormat="1" applyFont="1" applyFill="1" applyBorder="1" applyAlignment="1" applyProtection="1">
      <alignment horizontal="center" vertical="center" wrapText="1"/>
      <protection/>
    </xf>
    <xf numFmtId="0" fontId="0" fillId="0" borderId="12" xfId="67" applyFont="1" applyBorder="1" applyAlignment="1">
      <alignment horizontal="center" wrapText="1"/>
      <protection/>
    </xf>
    <xf numFmtId="0" fontId="0" fillId="0" borderId="11" xfId="54" applyNumberFormat="1" applyFont="1" applyFill="1" applyBorder="1" applyAlignment="1" applyProtection="1">
      <alignment horizontal="center" vertical="center" wrapText="1"/>
      <protection/>
    </xf>
    <xf numFmtId="0" fontId="0" fillId="0" borderId="12" xfId="67" applyFont="1" applyBorder="1" applyAlignment="1">
      <alignment horizontal="center" vertical="center" wrapText="1"/>
      <protection/>
    </xf>
    <xf numFmtId="0" fontId="0" fillId="0" borderId="12" xfId="54" applyNumberFormat="1" applyFont="1" applyFill="1" applyBorder="1" applyAlignment="1" applyProtection="1">
      <alignment horizontal="center" vertical="center" wrapText="1"/>
      <protection/>
    </xf>
    <xf numFmtId="0" fontId="0" fillId="0" borderId="17" xfId="54" applyFont="1" applyBorder="1" applyAlignment="1">
      <alignment horizontal="center" vertical="center"/>
      <protection/>
    </xf>
    <xf numFmtId="0" fontId="0" fillId="0" borderId="17" xfId="54" applyFont="1" applyFill="1" applyBorder="1" applyAlignment="1">
      <alignment horizontal="center" vertical="center"/>
      <protection/>
    </xf>
    <xf numFmtId="0" fontId="0" fillId="0" borderId="12" xfId="54" applyFont="1" applyBorder="1" applyAlignment="1">
      <alignment horizontal="center" vertical="center"/>
      <protection/>
    </xf>
    <xf numFmtId="49" fontId="0" fillId="0" borderId="15" xfId="54" applyNumberFormat="1" applyFont="1" applyFill="1" applyBorder="1" applyAlignment="1" applyProtection="1">
      <alignment horizontal="left" vertical="center" wrapText="1"/>
      <protection/>
    </xf>
    <xf numFmtId="49" fontId="0" fillId="0" borderId="12" xfId="54" applyNumberFormat="1" applyFont="1" applyFill="1" applyBorder="1" applyAlignment="1" applyProtection="1">
      <alignment horizontal="left" vertical="center" wrapText="1"/>
      <protection/>
    </xf>
    <xf numFmtId="178" fontId="0" fillId="0" borderId="12" xfId="54" applyNumberFormat="1" applyFont="1" applyFill="1" applyBorder="1" applyAlignment="1" applyProtection="1">
      <alignment horizontal="right" vertical="center" wrapText="1"/>
      <protection/>
    </xf>
    <xf numFmtId="176" fontId="0" fillId="0" borderId="17" xfId="51" applyNumberFormat="1" applyFont="1" applyFill="1" applyBorder="1" applyAlignment="1" applyProtection="1">
      <alignment horizontal="center" vertical="center"/>
      <protection/>
    </xf>
    <xf numFmtId="177" fontId="0" fillId="0" borderId="17" xfId="51" applyNumberFormat="1" applyFont="1" applyFill="1" applyBorder="1" applyAlignment="1" applyProtection="1">
      <alignment horizontal="center" vertical="center"/>
      <protection/>
    </xf>
    <xf numFmtId="0" fontId="0" fillId="0" borderId="18" xfId="51" applyNumberFormat="1" applyFont="1" applyFill="1" applyBorder="1" applyAlignment="1" applyProtection="1">
      <alignment horizontal="center" vertical="center"/>
      <protection/>
    </xf>
    <xf numFmtId="0" fontId="0" fillId="0" borderId="18" xfId="51" applyNumberFormat="1" applyFont="1" applyFill="1" applyBorder="1" applyAlignment="1" applyProtection="1">
      <alignment horizontal="center" vertical="center" wrapText="1"/>
      <protection/>
    </xf>
    <xf numFmtId="0" fontId="0" fillId="0" borderId="17" xfId="51" applyNumberFormat="1" applyFont="1" applyFill="1" applyBorder="1" applyAlignment="1" applyProtection="1">
      <alignment horizontal="center" vertical="center"/>
      <protection/>
    </xf>
    <xf numFmtId="0" fontId="0" fillId="0" borderId="15" xfId="51" applyNumberFormat="1" applyFont="1" applyFill="1" applyBorder="1" applyAlignment="1" applyProtection="1">
      <alignment horizontal="center" vertical="center" wrapText="1"/>
      <protection/>
    </xf>
    <xf numFmtId="49" fontId="0" fillId="0" borderId="15" xfId="51" applyNumberFormat="1" applyFont="1" applyFill="1" applyBorder="1" applyAlignment="1" applyProtection="1">
      <alignment horizontal="center" vertical="center" wrapText="1"/>
      <protection/>
    </xf>
    <xf numFmtId="49" fontId="0" fillId="0" borderId="15" xfId="51" applyNumberFormat="1" applyFont="1" applyFill="1" applyBorder="1" applyAlignment="1" applyProtection="1">
      <alignment vertical="center" wrapText="1"/>
      <protection/>
    </xf>
    <xf numFmtId="0" fontId="0" fillId="0" borderId="15" xfId="51" applyNumberFormat="1" applyFont="1" applyFill="1" applyBorder="1" applyAlignment="1" applyProtection="1">
      <alignment vertical="center" wrapText="1"/>
      <protection/>
    </xf>
    <xf numFmtId="179" fontId="3" fillId="0" borderId="12" xfId="61" applyNumberFormat="1" applyFont="1" applyFill="1" applyBorder="1" applyAlignment="1" applyProtection="1">
      <alignment horizontal="right" vertical="center" wrapText="1"/>
      <protection/>
    </xf>
    <xf numFmtId="179" fontId="3" fillId="0" borderId="13" xfId="61" applyNumberFormat="1" applyFont="1" applyFill="1" applyBorder="1" applyAlignment="1" applyProtection="1">
      <alignment horizontal="right" vertical="center" wrapText="1"/>
      <protection/>
    </xf>
    <xf numFmtId="0" fontId="3" fillId="0" borderId="12" xfId="47" applyNumberFormat="1" applyFont="1" applyFill="1" applyBorder="1" applyAlignment="1" applyProtection="1">
      <alignment horizontal="left" vertical="center" wrapText="1"/>
      <protection/>
    </xf>
    <xf numFmtId="49" fontId="3" fillId="0" borderId="15" xfId="61" applyNumberFormat="1" applyFont="1" applyFill="1" applyBorder="1" applyAlignment="1" applyProtection="1">
      <alignment horizontal="center" vertical="center" wrapText="1"/>
      <protection/>
    </xf>
    <xf numFmtId="0" fontId="3" fillId="0" borderId="15" xfId="51" applyNumberFormat="1" applyFont="1" applyFill="1" applyBorder="1" applyAlignment="1" applyProtection="1">
      <alignment vertical="center" wrapText="1"/>
      <protection/>
    </xf>
    <xf numFmtId="179" fontId="3" fillId="0" borderId="12" xfId="47" applyNumberFormat="1" applyFont="1" applyFill="1" applyBorder="1" applyAlignment="1" applyProtection="1">
      <alignment horizontal="right" vertical="center" wrapText="1"/>
      <protection/>
    </xf>
    <xf numFmtId="179" fontId="3" fillId="0" borderId="15" xfId="61" applyNumberFormat="1" applyFont="1" applyFill="1" applyBorder="1" applyAlignment="1" applyProtection="1">
      <alignment horizontal="right" vertical="center" wrapText="1"/>
      <protection/>
    </xf>
    <xf numFmtId="178" fontId="0" fillId="0" borderId="15" xfId="51" applyNumberFormat="1" applyFont="1" applyFill="1" applyBorder="1" applyAlignment="1" applyProtection="1">
      <alignment horizontal="right" vertical="center" wrapText="1"/>
      <protection/>
    </xf>
    <xf numFmtId="0" fontId="0" fillId="0" borderId="0" xfId="55" applyFont="1">
      <alignment/>
      <protection/>
    </xf>
    <xf numFmtId="0" fontId="0" fillId="0" borderId="0" xfId="55" applyFont="1" applyFill="1">
      <alignment/>
      <protection/>
    </xf>
    <xf numFmtId="0" fontId="2" fillId="0" borderId="0" xfId="55" applyAlignment="1">
      <alignment wrapText="1"/>
      <protection/>
    </xf>
    <xf numFmtId="0" fontId="2" fillId="0" borderId="0" xfId="55">
      <alignment/>
      <protection/>
    </xf>
    <xf numFmtId="180" fontId="5" fillId="0" borderId="0" xfId="55" applyNumberFormat="1" applyFont="1" applyFill="1" applyAlignment="1" applyProtection="1">
      <alignment vertical="center" wrapText="1"/>
      <protection/>
    </xf>
    <xf numFmtId="180" fontId="5" fillId="0" borderId="0" xfId="55" applyNumberFormat="1" applyFont="1" applyFill="1" applyAlignment="1" applyProtection="1">
      <alignment horizontal="right" vertical="center"/>
      <protection/>
    </xf>
    <xf numFmtId="178" fontId="5" fillId="0" borderId="0" xfId="55" applyNumberFormat="1" applyFont="1" applyFill="1" applyAlignment="1" applyProtection="1">
      <alignment horizontal="right" vertical="center"/>
      <protection/>
    </xf>
    <xf numFmtId="178" fontId="5" fillId="0" borderId="0" xfId="55" applyNumberFormat="1" applyFont="1" applyFill="1" applyAlignment="1" applyProtection="1">
      <alignment vertical="center"/>
      <protection/>
    </xf>
    <xf numFmtId="180" fontId="4" fillId="0" borderId="0" xfId="55" applyNumberFormat="1" applyFont="1" applyFill="1" applyAlignment="1" applyProtection="1">
      <alignment horizontal="center" vertical="center" wrapText="1"/>
      <protection/>
    </xf>
    <xf numFmtId="180" fontId="3" fillId="0" borderId="10" xfId="55" applyNumberFormat="1" applyFont="1" applyFill="1" applyBorder="1" applyAlignment="1" applyProtection="1">
      <alignment vertical="center" wrapText="1"/>
      <protection/>
    </xf>
    <xf numFmtId="180" fontId="4" fillId="0" borderId="10" xfId="55" applyNumberFormat="1" applyFont="1" applyFill="1" applyBorder="1" applyAlignment="1" applyProtection="1">
      <alignment vertical="center" wrapText="1"/>
      <protection/>
    </xf>
    <xf numFmtId="180" fontId="0" fillId="0" borderId="15" xfId="55" applyNumberFormat="1" applyFont="1" applyFill="1" applyBorder="1" applyAlignment="1" applyProtection="1">
      <alignment horizontal="center" vertical="center" wrapText="1"/>
      <protection/>
    </xf>
    <xf numFmtId="180" fontId="0" fillId="0" borderId="13" xfId="55" applyNumberFormat="1" applyFont="1" applyFill="1" applyBorder="1" applyAlignment="1" applyProtection="1">
      <alignment horizontal="center" vertical="center" wrapText="1"/>
      <protection/>
    </xf>
    <xf numFmtId="180" fontId="0" fillId="0" borderId="14" xfId="55" applyNumberFormat="1" applyFont="1" applyFill="1" applyBorder="1" applyAlignment="1" applyProtection="1">
      <alignment horizontal="center" vertical="center" wrapText="1"/>
      <protection/>
    </xf>
    <xf numFmtId="180" fontId="0" fillId="0" borderId="12" xfId="55" applyNumberFormat="1" applyFont="1" applyFill="1" applyBorder="1" applyAlignment="1" applyProtection="1">
      <alignment horizontal="centerContinuous" vertical="center"/>
      <protection/>
    </xf>
    <xf numFmtId="180" fontId="0" fillId="0" borderId="17" xfId="55" applyNumberFormat="1" applyFont="1" applyFill="1" applyBorder="1" applyAlignment="1" applyProtection="1">
      <alignment horizontal="centerContinuous" vertical="center"/>
      <protection/>
    </xf>
    <xf numFmtId="180" fontId="0" fillId="0" borderId="19" xfId="55" applyNumberFormat="1" applyFont="1" applyFill="1" applyBorder="1" applyAlignment="1" applyProtection="1">
      <alignment horizontal="center" vertical="center" wrapText="1"/>
      <protection/>
    </xf>
    <xf numFmtId="180" fontId="0" fillId="0" borderId="20" xfId="55" applyNumberFormat="1" applyFont="1" applyFill="1" applyBorder="1" applyAlignment="1" applyProtection="1">
      <alignment horizontal="center" vertical="center" wrapText="1"/>
      <protection/>
    </xf>
    <xf numFmtId="180" fontId="0" fillId="0" borderId="15" xfId="55" applyNumberFormat="1" applyFont="1" applyFill="1" applyBorder="1" applyAlignment="1" applyProtection="1">
      <alignment horizontal="center" vertical="center"/>
      <protection/>
    </xf>
    <xf numFmtId="0" fontId="0" fillId="0" borderId="12" xfId="55" applyNumberFormat="1" applyFont="1" applyFill="1" applyBorder="1" applyAlignment="1" applyProtection="1">
      <alignment horizontal="center" vertical="center"/>
      <protection/>
    </xf>
    <xf numFmtId="178" fontId="0" fillId="0" borderId="12" xfId="55" applyNumberFormat="1" applyFont="1" applyFill="1" applyBorder="1" applyAlignment="1" applyProtection="1">
      <alignment horizontal="centerContinuous" vertical="center"/>
      <protection/>
    </xf>
    <xf numFmtId="180" fontId="0" fillId="0" borderId="21" xfId="55" applyNumberFormat="1" applyFont="1" applyFill="1" applyBorder="1" applyAlignment="1" applyProtection="1">
      <alignment horizontal="center" vertical="center" wrapText="1"/>
      <protection/>
    </xf>
    <xf numFmtId="180" fontId="0" fillId="0" borderId="22" xfId="55" applyNumberFormat="1" applyFont="1" applyFill="1" applyBorder="1" applyAlignment="1" applyProtection="1">
      <alignment horizontal="center" vertical="center" wrapText="1"/>
      <protection/>
    </xf>
    <xf numFmtId="180" fontId="0" fillId="0" borderId="19" xfId="55" applyNumberFormat="1" applyFont="1" applyFill="1" applyBorder="1" applyAlignment="1" applyProtection="1">
      <alignment horizontal="center" vertical="center"/>
      <protection/>
    </xf>
    <xf numFmtId="178" fontId="0" fillId="0" borderId="15" xfId="55" applyNumberFormat="1" applyFont="1" applyFill="1" applyBorder="1" applyAlignment="1" applyProtection="1">
      <alignment horizontal="center" vertical="center"/>
      <protection/>
    </xf>
    <xf numFmtId="178" fontId="0" fillId="0" borderId="13" xfId="55" applyNumberFormat="1" applyFont="1" applyFill="1" applyBorder="1" applyAlignment="1" applyProtection="1">
      <alignment horizontal="center" vertical="center"/>
      <protection/>
    </xf>
    <xf numFmtId="180" fontId="0" fillId="0" borderId="23" xfId="55" applyNumberFormat="1" applyFont="1" applyFill="1" applyBorder="1" applyAlignment="1" applyProtection="1">
      <alignment horizontal="center" vertical="center" wrapText="1"/>
      <protection/>
    </xf>
    <xf numFmtId="180" fontId="0" fillId="0" borderId="24" xfId="55" applyNumberFormat="1" applyFont="1" applyFill="1" applyBorder="1" applyAlignment="1" applyProtection="1">
      <alignment horizontal="center" vertical="center" wrapText="1"/>
      <protection/>
    </xf>
    <xf numFmtId="178" fontId="0" fillId="0" borderId="12" xfId="55" applyNumberFormat="1" applyFont="1" applyFill="1" applyBorder="1" applyAlignment="1" applyProtection="1">
      <alignment horizontal="center" vertical="center" wrapText="1"/>
      <protection/>
    </xf>
    <xf numFmtId="49" fontId="0" fillId="24" borderId="12" xfId="55" applyNumberFormat="1" applyFont="1" applyFill="1" applyBorder="1" applyAlignment="1">
      <alignment horizontal="center" vertical="center"/>
      <protection/>
    </xf>
    <xf numFmtId="49" fontId="0" fillId="0" borderId="12" xfId="55" applyNumberFormat="1" applyFont="1" applyFill="1" applyBorder="1" applyAlignment="1">
      <alignment horizontal="center" vertical="center" wrapText="1"/>
      <protection/>
    </xf>
    <xf numFmtId="0" fontId="0" fillId="0" borderId="17" xfId="55" applyFont="1" applyBorder="1" applyAlignment="1">
      <alignment horizontal="center" vertical="center" wrapText="1"/>
      <protection/>
    </xf>
    <xf numFmtId="0" fontId="0" fillId="0" borderId="12" xfId="55" applyFont="1" applyFill="1" applyBorder="1" applyAlignment="1">
      <alignment horizontal="left" vertical="center" wrapText="1"/>
      <protection/>
    </xf>
    <xf numFmtId="179" fontId="0" fillId="0" borderId="12" xfId="55" applyNumberFormat="1" applyFont="1" applyFill="1" applyBorder="1" applyAlignment="1">
      <alignment horizontal="right" vertical="center" wrapText="1"/>
      <protection/>
    </xf>
    <xf numFmtId="0" fontId="0" fillId="0" borderId="14" xfId="56" applyFont="1" applyFill="1" applyBorder="1">
      <alignment vertical="center"/>
      <protection/>
    </xf>
    <xf numFmtId="0" fontId="0" fillId="0" borderId="18" xfId="55" applyFont="1" applyBorder="1" applyAlignment="1">
      <alignment horizontal="center" vertical="center" wrapText="1"/>
      <protection/>
    </xf>
    <xf numFmtId="178" fontId="0" fillId="0" borderId="12" xfId="55" applyNumberFormat="1" applyFont="1" applyFill="1" applyBorder="1" applyAlignment="1" applyProtection="1">
      <alignment horizontal="right" vertical="center" wrapText="1"/>
      <protection/>
    </xf>
    <xf numFmtId="0" fontId="0" fillId="0" borderId="12" xfId="56" applyFont="1" applyFill="1" applyBorder="1">
      <alignment vertical="center"/>
      <protection/>
    </xf>
    <xf numFmtId="179" fontId="0" fillId="0" borderId="12" xfId="55" applyNumberFormat="1" applyFont="1" applyFill="1" applyBorder="1" applyAlignment="1" applyProtection="1">
      <alignment horizontal="right" vertical="center" wrapText="1"/>
      <protection/>
    </xf>
    <xf numFmtId="181" fontId="2" fillId="0" borderId="12" xfId="55" applyNumberFormat="1" applyFill="1" applyBorder="1">
      <alignment/>
      <protection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0" fillId="0" borderId="15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79" fontId="0" fillId="0" borderId="12" xfId="55" applyNumberFormat="1" applyFont="1" applyFill="1" applyBorder="1" applyAlignment="1">
      <alignment horizontal="right" vertical="center"/>
      <protection/>
    </xf>
    <xf numFmtId="181" fontId="0" fillId="0" borderId="12" xfId="55" applyNumberFormat="1" applyFont="1" applyFill="1" applyBorder="1" applyAlignment="1">
      <alignment horizontal="right" vertical="center" wrapText="1"/>
      <protection/>
    </xf>
    <xf numFmtId="0" fontId="0" fillId="0" borderId="15" xfId="55" applyFont="1" applyFill="1" applyBorder="1" applyAlignment="1">
      <alignment horizontal="left" vertical="center" wrapText="1"/>
      <protection/>
    </xf>
    <xf numFmtId="0" fontId="0" fillId="0" borderId="14" xfId="55" applyFont="1" applyFill="1" applyBorder="1" applyAlignment="1">
      <alignment horizontal="left" vertical="center" wrapText="1"/>
      <protection/>
    </xf>
    <xf numFmtId="0" fontId="0" fillId="0" borderId="12" xfId="56" applyFont="1" applyFill="1" applyBorder="1" applyAlignment="1">
      <alignment horizontal="center" vertical="center"/>
      <protection/>
    </xf>
    <xf numFmtId="0" fontId="0" fillId="0" borderId="0" xfId="55" applyFont="1" applyAlignment="1">
      <alignment wrapText="1"/>
      <protection/>
    </xf>
    <xf numFmtId="178" fontId="3" fillId="0" borderId="0" xfId="55" applyNumberFormat="1" applyFont="1" applyFill="1" applyAlignment="1" applyProtection="1">
      <alignment vertical="center"/>
      <protection/>
    </xf>
    <xf numFmtId="178" fontId="3" fillId="0" borderId="0" xfId="55" applyNumberFormat="1" applyFont="1" applyFill="1" applyAlignment="1" applyProtection="1">
      <alignment horizontal="right" vertical="center"/>
      <protection/>
    </xf>
    <xf numFmtId="180" fontId="3" fillId="0" borderId="10" xfId="55" applyNumberFormat="1" applyFont="1" applyFill="1" applyBorder="1" applyAlignment="1" applyProtection="1">
      <alignment horizontal="right" vertical="center" wrapText="1"/>
      <protection/>
    </xf>
    <xf numFmtId="178" fontId="0" fillId="0" borderId="14" xfId="55" applyNumberFormat="1" applyFont="1" applyFill="1" applyBorder="1" applyAlignment="1" applyProtection="1">
      <alignment horizontal="center" vertical="center"/>
      <protection/>
    </xf>
    <xf numFmtId="49" fontId="0" fillId="24" borderId="17" xfId="55" applyNumberFormat="1" applyFont="1" applyFill="1" applyBorder="1" applyAlignment="1">
      <alignment horizontal="center" vertical="center" wrapText="1"/>
      <protection/>
    </xf>
    <xf numFmtId="49" fontId="0" fillId="24" borderId="12" xfId="55" applyNumberFormat="1" applyFont="1" applyFill="1" applyBorder="1" applyAlignment="1">
      <alignment horizontal="center" vertical="center" wrapText="1"/>
      <protection/>
    </xf>
    <xf numFmtId="49" fontId="0" fillId="24" borderId="11" xfId="55" applyNumberFormat="1" applyFont="1" applyFill="1" applyBorder="1" applyAlignment="1">
      <alignment horizontal="center" vertical="center" wrapText="1"/>
      <protection/>
    </xf>
    <xf numFmtId="181" fontId="0" fillId="0" borderId="0" xfId="55" applyNumberFormat="1" applyFont="1" applyFill="1">
      <alignment/>
      <protection/>
    </xf>
    <xf numFmtId="0" fontId="2" fillId="0" borderId="0" xfId="61" applyFill="1">
      <alignment/>
      <protection/>
    </xf>
    <xf numFmtId="0" fontId="2" fillId="0" borderId="0" xfId="61">
      <alignment/>
      <protection/>
    </xf>
    <xf numFmtId="176" fontId="3" fillId="0" borderId="0" xfId="61" applyNumberFormat="1" applyFont="1" applyFill="1" applyAlignment="1" applyProtection="1">
      <alignment horizontal="center" vertical="center"/>
      <protection/>
    </xf>
    <xf numFmtId="177" fontId="3" fillId="0" borderId="0" xfId="61" applyNumberFormat="1" applyFont="1" applyFill="1" applyAlignment="1" applyProtection="1">
      <alignment horizontal="center" vertical="center"/>
      <protection/>
    </xf>
    <xf numFmtId="0" fontId="3" fillId="0" borderId="0" xfId="61" applyNumberFormat="1" applyFont="1" applyFill="1" applyAlignment="1" applyProtection="1">
      <alignment horizontal="right" vertical="center"/>
      <protection/>
    </xf>
    <xf numFmtId="0" fontId="3" fillId="0" borderId="0" xfId="61" applyNumberFormat="1" applyFont="1" applyFill="1" applyAlignment="1" applyProtection="1">
      <alignment horizontal="left" vertical="center" wrapText="1"/>
      <protection/>
    </xf>
    <xf numFmtId="178" fontId="3" fillId="0" borderId="0" xfId="61" applyNumberFormat="1" applyFont="1" applyFill="1" applyAlignment="1" applyProtection="1">
      <alignment vertical="center"/>
      <protection/>
    </xf>
    <xf numFmtId="0" fontId="4" fillId="0" borderId="0" xfId="61" applyNumberFormat="1" applyFont="1" applyFill="1" applyAlignment="1" applyProtection="1">
      <alignment horizontal="center" vertical="center"/>
      <protection/>
    </xf>
    <xf numFmtId="176" fontId="3" fillId="0" borderId="10" xfId="61" applyNumberFormat="1" applyFont="1" applyFill="1" applyBorder="1" applyAlignment="1" applyProtection="1">
      <alignment vertical="center"/>
      <protection/>
    </xf>
    <xf numFmtId="176" fontId="3" fillId="16" borderId="10" xfId="61" applyNumberFormat="1" applyFont="1" applyFill="1" applyBorder="1" applyAlignment="1" applyProtection="1">
      <alignment vertical="center"/>
      <protection/>
    </xf>
    <xf numFmtId="178" fontId="3" fillId="0" borderId="10" xfId="61" applyNumberFormat="1" applyFont="1" applyFill="1" applyBorder="1" applyAlignment="1" applyProtection="1">
      <alignment vertical="center"/>
      <protection/>
    </xf>
    <xf numFmtId="0" fontId="3" fillId="0" borderId="11" xfId="61" applyNumberFormat="1" applyFont="1" applyFill="1" applyBorder="1" applyAlignment="1" applyProtection="1">
      <alignment horizontal="centerContinuous" vertical="center"/>
      <protection/>
    </xf>
    <xf numFmtId="0" fontId="3" fillId="0" borderId="12" xfId="61" applyNumberFormat="1" applyFont="1" applyFill="1" applyBorder="1" applyAlignment="1" applyProtection="1">
      <alignment horizontal="centerContinuous" vertical="center"/>
      <protection/>
    </xf>
    <xf numFmtId="0" fontId="3" fillId="0" borderId="12" xfId="61" applyNumberFormat="1" applyFont="1" applyFill="1" applyBorder="1" applyAlignment="1" applyProtection="1">
      <alignment horizontal="center" vertical="center" wrapText="1"/>
      <protection/>
    </xf>
    <xf numFmtId="0" fontId="3" fillId="0" borderId="13" xfId="61" applyNumberFormat="1" applyFont="1" applyFill="1" applyBorder="1" applyAlignment="1" applyProtection="1">
      <alignment horizontal="centerContinuous" vertical="center"/>
      <protection/>
    </xf>
    <xf numFmtId="176" fontId="3" fillId="0" borderId="12" xfId="61" applyNumberFormat="1" applyFont="1" applyFill="1" applyBorder="1" applyAlignment="1" applyProtection="1">
      <alignment horizontal="center" vertical="center"/>
      <protection/>
    </xf>
    <xf numFmtId="177" fontId="3" fillId="0" borderId="12" xfId="61" applyNumberFormat="1" applyFont="1" applyFill="1" applyBorder="1" applyAlignment="1" applyProtection="1">
      <alignment horizontal="center" vertical="center"/>
      <protection/>
    </xf>
    <xf numFmtId="0" fontId="3" fillId="0" borderId="14" xfId="61" applyNumberFormat="1" applyFont="1" applyFill="1" applyBorder="1" applyAlignment="1" applyProtection="1">
      <alignment horizontal="center" vertical="center" wrapText="1"/>
      <protection/>
    </xf>
    <xf numFmtId="176" fontId="3" fillId="0" borderId="17" xfId="61" applyNumberFormat="1" applyFont="1" applyFill="1" applyBorder="1" applyAlignment="1" applyProtection="1">
      <alignment horizontal="center" vertical="center"/>
      <protection/>
    </xf>
    <xf numFmtId="177" fontId="3" fillId="0" borderId="17" xfId="61" applyNumberFormat="1" applyFont="1" applyFill="1" applyBorder="1" applyAlignment="1" applyProtection="1">
      <alignment horizontal="center" vertical="center"/>
      <protection/>
    </xf>
    <xf numFmtId="0" fontId="3" fillId="0" borderId="18" xfId="61" applyNumberFormat="1" applyFont="1" applyFill="1" applyBorder="1" applyAlignment="1" applyProtection="1">
      <alignment horizontal="center" vertical="center"/>
      <protection/>
    </xf>
    <xf numFmtId="0" fontId="3" fillId="0" borderId="18" xfId="61" applyNumberFormat="1" applyFont="1" applyFill="1" applyBorder="1" applyAlignment="1" applyProtection="1">
      <alignment horizontal="center" vertical="center" wrapText="1"/>
      <protection/>
    </xf>
    <xf numFmtId="0" fontId="3" fillId="0" borderId="17" xfId="61" applyNumberFormat="1" applyFont="1" applyFill="1" applyBorder="1" applyAlignment="1" applyProtection="1">
      <alignment horizontal="center" vertical="center"/>
      <protection/>
    </xf>
    <xf numFmtId="49" fontId="2" fillId="0" borderId="15" xfId="61" applyNumberFormat="1" applyFont="1" applyFill="1" applyBorder="1" applyAlignment="1" applyProtection="1">
      <alignment horizontal="center" vertical="center" wrapText="1"/>
      <protection/>
    </xf>
    <xf numFmtId="49" fontId="2" fillId="0" borderId="15" xfId="61" applyNumberFormat="1" applyFont="1" applyFill="1" applyBorder="1" applyAlignment="1" applyProtection="1">
      <alignment vertical="center" wrapText="1"/>
      <protection/>
    </xf>
    <xf numFmtId="0" fontId="2" fillId="0" borderId="15" xfId="61" applyNumberFormat="1" applyFont="1" applyFill="1" applyBorder="1" applyAlignment="1" applyProtection="1">
      <alignment vertical="center" wrapText="1"/>
      <protection/>
    </xf>
    <xf numFmtId="49" fontId="3" fillId="0" borderId="12" xfId="47" applyNumberFormat="1" applyFont="1" applyFill="1" applyBorder="1" applyAlignment="1" applyProtection="1">
      <alignment horizontal="left" vertical="center" wrapText="1"/>
      <protection/>
    </xf>
    <xf numFmtId="179" fontId="3" fillId="0" borderId="0" xfId="61" applyNumberFormat="1" applyFont="1" applyFill="1" applyAlignment="1" applyProtection="1">
      <alignment vertical="center"/>
      <protection/>
    </xf>
    <xf numFmtId="178" fontId="3" fillId="0" borderId="0" xfId="61" applyNumberFormat="1" applyFont="1" applyFill="1" applyAlignment="1" applyProtection="1">
      <alignment horizontal="right" vertical="center"/>
      <protection/>
    </xf>
    <xf numFmtId="178" fontId="3" fillId="0" borderId="0" xfId="61" applyNumberFormat="1" applyFont="1" applyFill="1" applyAlignment="1" applyProtection="1">
      <alignment horizontal="right"/>
      <protection/>
    </xf>
    <xf numFmtId="0" fontId="3" fillId="0" borderId="14" xfId="61" applyNumberFormat="1" applyFont="1" applyFill="1" applyBorder="1" applyAlignment="1" applyProtection="1">
      <alignment horizontal="centerContinuous" vertical="center"/>
      <protection/>
    </xf>
    <xf numFmtId="0" fontId="3" fillId="0" borderId="15" xfId="61" applyNumberFormat="1" applyFont="1" applyFill="1" applyBorder="1" applyAlignment="1" applyProtection="1">
      <alignment horizontal="centerContinuous" vertical="center"/>
      <protection/>
    </xf>
    <xf numFmtId="0" fontId="2" fillId="0" borderId="0" xfId="47" applyFill="1">
      <alignment/>
      <protection/>
    </xf>
    <xf numFmtId="0" fontId="2" fillId="0" borderId="0" xfId="47">
      <alignment/>
      <protection/>
    </xf>
    <xf numFmtId="176" fontId="2" fillId="0" borderId="0" xfId="47" applyNumberFormat="1" applyFont="1" applyFill="1" applyAlignment="1" applyProtection="1">
      <alignment horizontal="center" vertical="center" wrapText="1"/>
      <protection/>
    </xf>
    <xf numFmtId="177" fontId="3" fillId="0" borderId="0" xfId="47" applyNumberFormat="1" applyFont="1" applyFill="1" applyAlignment="1" applyProtection="1">
      <alignment horizontal="center" vertical="center"/>
      <protection/>
    </xf>
    <xf numFmtId="0" fontId="3" fillId="0" borderId="0" xfId="47" applyNumberFormat="1" applyFont="1" applyFill="1" applyAlignment="1" applyProtection="1">
      <alignment horizontal="right" vertical="center" wrapText="1"/>
      <protection/>
    </xf>
    <xf numFmtId="0" fontId="3" fillId="24" borderId="0" xfId="47" applyNumberFormat="1" applyFont="1" applyFill="1" applyAlignment="1" applyProtection="1">
      <alignment vertical="center" wrapText="1"/>
      <protection/>
    </xf>
    <xf numFmtId="178" fontId="3" fillId="24" borderId="0" xfId="47" applyNumberFormat="1" applyFont="1" applyFill="1" applyAlignment="1" applyProtection="1">
      <alignment vertical="center" wrapText="1"/>
      <protection/>
    </xf>
    <xf numFmtId="176" fontId="4" fillId="0" borderId="0" xfId="47" applyNumberFormat="1" applyFont="1" applyFill="1" applyAlignment="1" applyProtection="1">
      <alignment horizontal="center" vertical="center"/>
      <protection/>
    </xf>
    <xf numFmtId="176" fontId="3" fillId="0" borderId="10" xfId="47" applyNumberFormat="1" applyFont="1" applyFill="1" applyBorder="1" applyAlignment="1" applyProtection="1">
      <alignment vertical="center"/>
      <protection/>
    </xf>
    <xf numFmtId="176" fontId="3" fillId="16" borderId="10" xfId="47" applyNumberFormat="1" applyFont="1" applyFill="1" applyBorder="1" applyAlignment="1" applyProtection="1">
      <alignment vertical="center"/>
      <protection/>
    </xf>
    <xf numFmtId="0" fontId="3" fillId="0" borderId="0" xfId="47" applyNumberFormat="1" applyFont="1" applyFill="1" applyAlignment="1" applyProtection="1">
      <alignment vertical="center" wrapText="1"/>
      <protection/>
    </xf>
    <xf numFmtId="0" fontId="3" fillId="0" borderId="12" xfId="47" applyNumberFormat="1" applyFont="1" applyFill="1" applyBorder="1" applyAlignment="1" applyProtection="1">
      <alignment horizontal="centerContinuous" vertical="center"/>
      <protection/>
    </xf>
    <xf numFmtId="0" fontId="3" fillId="24" borderId="12" xfId="47" applyNumberFormat="1" applyFont="1" applyFill="1" applyBorder="1" applyAlignment="1" applyProtection="1">
      <alignment horizontal="center" vertical="center" wrapText="1"/>
      <protection/>
    </xf>
    <xf numFmtId="0" fontId="3" fillId="0" borderId="12" xfId="47" applyNumberFormat="1" applyFont="1" applyFill="1" applyBorder="1" applyAlignment="1" applyProtection="1">
      <alignment horizontal="center" vertical="center" wrapText="1"/>
      <protection/>
    </xf>
    <xf numFmtId="178" fontId="3" fillId="0" borderId="12" xfId="68" applyNumberFormat="1" applyFont="1" applyFill="1" applyBorder="1" applyAlignment="1" applyProtection="1">
      <alignment horizontal="center" vertical="center"/>
      <protection/>
    </xf>
    <xf numFmtId="176" fontId="3" fillId="0" borderId="12" xfId="47" applyNumberFormat="1" applyFont="1" applyFill="1" applyBorder="1" applyAlignment="1" applyProtection="1">
      <alignment horizontal="center" vertical="center"/>
      <protection/>
    </xf>
    <xf numFmtId="177" fontId="3" fillId="0" borderId="12" xfId="47" applyNumberFormat="1" applyFont="1" applyFill="1" applyBorder="1" applyAlignment="1" applyProtection="1">
      <alignment horizontal="center" vertical="center"/>
      <protection/>
    </xf>
    <xf numFmtId="177" fontId="3" fillId="0" borderId="15" xfId="47" applyNumberFormat="1" applyFont="1" applyFill="1" applyBorder="1" applyAlignment="1" applyProtection="1">
      <alignment horizontal="center" vertical="center"/>
      <protection/>
    </xf>
    <xf numFmtId="49" fontId="3" fillId="24" borderId="12" xfId="68" applyNumberFormat="1" applyFont="1" applyFill="1" applyBorder="1" applyAlignment="1">
      <alignment horizontal="center" vertical="center"/>
      <protection/>
    </xf>
    <xf numFmtId="49" fontId="3" fillId="0" borderId="12" xfId="68" applyNumberFormat="1" applyFont="1" applyFill="1" applyBorder="1" applyAlignment="1">
      <alignment horizontal="center" vertical="center" wrapText="1"/>
      <protection/>
    </xf>
    <xf numFmtId="176" fontId="3" fillId="0" borderId="17" xfId="47" applyNumberFormat="1" applyFont="1" applyFill="1" applyBorder="1" applyAlignment="1" applyProtection="1">
      <alignment horizontal="center" vertical="center"/>
      <protection/>
    </xf>
    <xf numFmtId="177" fontId="3" fillId="0" borderId="17" xfId="47" applyNumberFormat="1" applyFont="1" applyFill="1" applyBorder="1" applyAlignment="1" applyProtection="1">
      <alignment horizontal="center" vertical="center"/>
      <protection/>
    </xf>
    <xf numFmtId="0" fontId="3" fillId="0" borderId="18" xfId="47" applyNumberFormat="1" applyFont="1" applyFill="1" applyBorder="1" applyAlignment="1" applyProtection="1">
      <alignment horizontal="center" vertical="center" wrapText="1"/>
      <protection/>
    </xf>
    <xf numFmtId="0" fontId="3" fillId="0" borderId="12" xfId="47" applyNumberFormat="1" applyFont="1" applyBorder="1" applyAlignment="1">
      <alignment horizontal="center" vertical="center"/>
      <protection/>
    </xf>
    <xf numFmtId="49" fontId="3" fillId="0" borderId="17" xfId="47" applyNumberFormat="1" applyFont="1" applyFill="1" applyBorder="1" applyAlignment="1">
      <alignment horizontal="center" vertical="center" wrapText="1"/>
      <protection/>
    </xf>
    <xf numFmtId="49" fontId="3" fillId="24" borderId="17" xfId="47" applyNumberFormat="1" applyFont="1" applyFill="1" applyBorder="1" applyAlignment="1">
      <alignment horizontal="center" vertical="center" wrapText="1"/>
      <protection/>
    </xf>
    <xf numFmtId="49" fontId="3" fillId="24" borderId="12" xfId="68" applyNumberFormat="1" applyFont="1" applyFill="1" applyBorder="1" applyAlignment="1">
      <alignment horizontal="center" vertical="center" wrapText="1"/>
      <protection/>
    </xf>
    <xf numFmtId="49" fontId="3" fillId="0" borderId="11" xfId="47" applyNumberFormat="1" applyFont="1" applyFill="1" applyBorder="1" applyAlignment="1">
      <alignment horizontal="center" vertical="center" wrapText="1"/>
      <protection/>
    </xf>
    <xf numFmtId="49" fontId="3" fillId="24" borderId="11" xfId="47" applyNumberFormat="1" applyFont="1" applyFill="1" applyBorder="1" applyAlignment="1">
      <alignment horizontal="center" vertical="center" wrapText="1"/>
      <protection/>
    </xf>
    <xf numFmtId="179" fontId="3" fillId="0" borderId="12" xfId="47" applyNumberFormat="1" applyFont="1" applyFill="1" applyBorder="1" applyAlignment="1">
      <alignment horizontal="right" vertical="center" wrapText="1"/>
      <protection/>
    </xf>
    <xf numFmtId="178" fontId="3" fillId="0" borderId="0" xfId="47" applyNumberFormat="1" applyFont="1" applyFill="1" applyAlignment="1" applyProtection="1">
      <alignment horizontal="right" vertical="center"/>
      <protection/>
    </xf>
    <xf numFmtId="178" fontId="3" fillId="24" borderId="0" xfId="47" applyNumberFormat="1" applyFont="1" applyFill="1" applyBorder="1" applyAlignment="1" applyProtection="1">
      <alignment horizontal="right"/>
      <protection/>
    </xf>
    <xf numFmtId="49" fontId="3" fillId="24" borderId="17" xfId="47" applyNumberFormat="1" applyFont="1" applyFill="1" applyBorder="1" applyAlignment="1">
      <alignment horizontal="center" vertical="center"/>
      <protection/>
    </xf>
    <xf numFmtId="49" fontId="3" fillId="24" borderId="11" xfId="47" applyNumberFormat="1" applyFont="1" applyFill="1" applyBorder="1" applyAlignment="1">
      <alignment horizontal="center" vertical="center"/>
      <protection/>
    </xf>
    <xf numFmtId="0" fontId="2" fillId="0" borderId="0" xfId="68" applyFill="1">
      <alignment/>
      <protection/>
    </xf>
    <xf numFmtId="0" fontId="0" fillId="0" borderId="0" xfId="71">
      <alignment vertical="center"/>
      <protection/>
    </xf>
    <xf numFmtId="0" fontId="2" fillId="0" borderId="0" xfId="68">
      <alignment/>
      <protection/>
    </xf>
    <xf numFmtId="0" fontId="0" fillId="0" borderId="0" xfId="71" applyAlignment="1">
      <alignment vertical="center" wrapText="1"/>
      <protection/>
    </xf>
    <xf numFmtId="180" fontId="3" fillId="0" borderId="0" xfId="68" applyNumberFormat="1" applyFont="1" applyFill="1" applyAlignment="1" applyProtection="1">
      <alignment horizontal="right" vertical="center"/>
      <protection/>
    </xf>
    <xf numFmtId="178" fontId="3" fillId="0" borderId="0" xfId="68" applyNumberFormat="1" applyFont="1" applyFill="1" applyAlignment="1" applyProtection="1">
      <alignment horizontal="right" vertical="center"/>
      <protection/>
    </xf>
    <xf numFmtId="180" fontId="4" fillId="0" borderId="0" xfId="68" applyNumberFormat="1" applyFont="1" applyFill="1" applyAlignment="1" applyProtection="1">
      <alignment horizontal="center" vertical="center"/>
      <protection/>
    </xf>
    <xf numFmtId="0" fontId="3" fillId="0" borderId="10" xfId="68" applyFont="1" applyFill="1" applyBorder="1" applyAlignment="1">
      <alignment horizontal="left"/>
      <protection/>
    </xf>
    <xf numFmtId="0" fontId="3" fillId="16" borderId="10" xfId="68" applyFont="1" applyFill="1" applyBorder="1" applyAlignment="1">
      <alignment horizontal="left"/>
      <protection/>
    </xf>
    <xf numFmtId="178" fontId="3" fillId="0" borderId="0" xfId="68" applyNumberFormat="1" applyFont="1" applyFill="1" applyAlignment="1" applyProtection="1">
      <alignment horizontal="centerContinuous" vertical="center"/>
      <protection/>
    </xf>
    <xf numFmtId="180" fontId="3" fillId="0" borderId="12" xfId="68" applyNumberFormat="1" applyFont="1" applyFill="1" applyBorder="1" applyAlignment="1" applyProtection="1">
      <alignment horizontal="centerContinuous" vertical="center"/>
      <protection/>
    </xf>
    <xf numFmtId="180" fontId="3" fillId="0" borderId="17" xfId="68" applyNumberFormat="1" applyFont="1" applyFill="1" applyBorder="1" applyAlignment="1" applyProtection="1">
      <alignment horizontal="centerContinuous" vertical="center"/>
      <protection/>
    </xf>
    <xf numFmtId="180" fontId="3" fillId="0" borderId="19" xfId="68" applyNumberFormat="1" applyFont="1" applyFill="1" applyBorder="1" applyAlignment="1" applyProtection="1">
      <alignment horizontal="center" vertical="center"/>
      <protection/>
    </xf>
    <xf numFmtId="180" fontId="3" fillId="0" borderId="20" xfId="68" applyNumberFormat="1" applyFont="1" applyFill="1" applyBorder="1" applyAlignment="1" applyProtection="1">
      <alignment horizontal="center" vertical="center"/>
      <protection/>
    </xf>
    <xf numFmtId="180" fontId="3" fillId="0" borderId="15" xfId="68" applyNumberFormat="1" applyFont="1" applyFill="1" applyBorder="1" applyAlignment="1" applyProtection="1">
      <alignment horizontal="center" vertical="center"/>
      <protection/>
    </xf>
    <xf numFmtId="0" fontId="3" fillId="0" borderId="12" xfId="68" applyNumberFormat="1" applyFont="1" applyFill="1" applyBorder="1" applyAlignment="1" applyProtection="1">
      <alignment horizontal="center" vertical="center" wrapText="1"/>
      <protection/>
    </xf>
    <xf numFmtId="0" fontId="3" fillId="0" borderId="17" xfId="68" applyNumberFormat="1" applyFont="1" applyFill="1" applyBorder="1" applyAlignment="1" applyProtection="1">
      <alignment horizontal="center" vertical="center" wrapText="1"/>
      <protection/>
    </xf>
    <xf numFmtId="178" fontId="3" fillId="0" borderId="12" xfId="68" applyNumberFormat="1" applyFont="1" applyFill="1" applyBorder="1" applyAlignment="1" applyProtection="1">
      <alignment horizontal="centerContinuous" vertical="center" wrapText="1"/>
      <protection/>
    </xf>
    <xf numFmtId="180" fontId="3" fillId="0" borderId="21" xfId="68" applyNumberFormat="1" applyFont="1" applyFill="1" applyBorder="1" applyAlignment="1" applyProtection="1">
      <alignment horizontal="center" vertical="center"/>
      <protection/>
    </xf>
    <xf numFmtId="180" fontId="3" fillId="0" borderId="22" xfId="68" applyNumberFormat="1" applyFont="1" applyFill="1" applyBorder="1" applyAlignment="1" applyProtection="1">
      <alignment horizontal="center" vertical="center"/>
      <protection/>
    </xf>
    <xf numFmtId="0" fontId="3" fillId="0" borderId="18" xfId="68" applyNumberFormat="1" applyFont="1" applyFill="1" applyBorder="1" applyAlignment="1" applyProtection="1">
      <alignment horizontal="center" vertical="center" wrapText="1"/>
      <protection/>
    </xf>
    <xf numFmtId="178" fontId="3" fillId="0" borderId="15" xfId="68" applyNumberFormat="1" applyFont="1" applyFill="1" applyBorder="1" applyAlignment="1" applyProtection="1">
      <alignment horizontal="center" vertical="center" wrapText="1"/>
      <protection/>
    </xf>
    <xf numFmtId="180" fontId="3" fillId="0" borderId="23" xfId="68" applyNumberFormat="1" applyFont="1" applyFill="1" applyBorder="1" applyAlignment="1" applyProtection="1">
      <alignment horizontal="center" vertical="center"/>
      <protection/>
    </xf>
    <xf numFmtId="180" fontId="3" fillId="0" borderId="24" xfId="68" applyNumberFormat="1" applyFont="1" applyFill="1" applyBorder="1" applyAlignment="1" applyProtection="1">
      <alignment horizontal="center" vertical="center"/>
      <protection/>
    </xf>
    <xf numFmtId="0" fontId="3" fillId="0" borderId="11" xfId="68" applyNumberFormat="1" applyFont="1" applyFill="1" applyBorder="1" applyAlignment="1" applyProtection="1">
      <alignment horizontal="center" vertical="center" wrapText="1"/>
      <protection/>
    </xf>
    <xf numFmtId="178" fontId="3" fillId="0" borderId="12" xfId="68" applyNumberFormat="1" applyFont="1" applyFill="1" applyBorder="1" applyAlignment="1" applyProtection="1">
      <alignment horizontal="center" vertical="center" wrapText="1"/>
      <protection/>
    </xf>
    <xf numFmtId="0" fontId="3" fillId="0" borderId="17" xfId="68" applyFont="1" applyBorder="1" applyAlignment="1">
      <alignment horizontal="center" vertical="center" wrapText="1"/>
      <protection/>
    </xf>
    <xf numFmtId="0" fontId="3" fillId="0" borderId="12" xfId="68" applyFont="1" applyFill="1" applyBorder="1" applyAlignment="1">
      <alignment horizontal="left" vertical="center"/>
      <protection/>
    </xf>
    <xf numFmtId="178" fontId="3" fillId="0" borderId="12" xfId="68" applyNumberFormat="1" applyFont="1" applyFill="1" applyBorder="1" applyAlignment="1" applyProtection="1">
      <alignment horizontal="right" vertical="center" wrapText="1"/>
      <protection/>
    </xf>
    <xf numFmtId="181" fontId="3" fillId="0" borderId="10" xfId="68" applyNumberFormat="1" applyFont="1" applyFill="1" applyBorder="1" applyAlignment="1">
      <alignment horizontal="left" vertical="center"/>
      <protection/>
    </xf>
    <xf numFmtId="179" fontId="3" fillId="0" borderId="12" xfId="68" applyNumberFormat="1" applyFont="1" applyFill="1" applyBorder="1" applyAlignment="1">
      <alignment horizontal="right" vertical="center" wrapText="1"/>
      <protection/>
    </xf>
    <xf numFmtId="0" fontId="3" fillId="0" borderId="18" xfId="68" applyFont="1" applyBorder="1" applyAlignment="1">
      <alignment horizontal="center" vertical="center" wrapText="1"/>
      <protection/>
    </xf>
    <xf numFmtId="181" fontId="3" fillId="0" borderId="13" xfId="68" applyNumberFormat="1" applyFont="1" applyFill="1" applyBorder="1" applyAlignment="1">
      <alignment horizontal="left" vertical="center"/>
      <protection/>
    </xf>
    <xf numFmtId="179" fontId="3" fillId="0" borderId="12" xfId="68" applyNumberFormat="1" applyFont="1" applyFill="1" applyBorder="1" applyAlignment="1" applyProtection="1">
      <alignment horizontal="right" vertical="center" wrapText="1"/>
      <protection/>
    </xf>
    <xf numFmtId="0" fontId="3" fillId="0" borderId="12" xfId="68" applyFont="1" applyFill="1" applyBorder="1" applyAlignment="1">
      <alignment horizontal="left" vertical="center" wrapText="1"/>
      <protection/>
    </xf>
    <xf numFmtId="181" fontId="3" fillId="0" borderId="13" xfId="68" applyNumberFormat="1" applyFont="1" applyFill="1" applyBorder="1" applyAlignment="1" applyProtection="1">
      <alignment vertical="center"/>
      <protection/>
    </xf>
    <xf numFmtId="0" fontId="3" fillId="0" borderId="15" xfId="68" applyFont="1" applyFill="1" applyBorder="1" applyAlignment="1">
      <alignment horizontal="left" vertical="center"/>
      <protection/>
    </xf>
    <xf numFmtId="0" fontId="3" fillId="0" borderId="14" xfId="68" applyFont="1" applyFill="1" applyBorder="1" applyAlignment="1">
      <alignment horizontal="left" vertical="center"/>
      <protection/>
    </xf>
    <xf numFmtId="181" fontId="3" fillId="0" borderId="13" xfId="68" applyNumberFormat="1" applyFont="1" applyFill="1" applyBorder="1" applyAlignment="1" applyProtection="1">
      <alignment horizontal="left" vertical="center"/>
      <protection/>
    </xf>
    <xf numFmtId="0" fontId="3" fillId="0" borderId="15" xfId="68" applyFont="1" applyFill="1" applyBorder="1" applyAlignment="1">
      <alignment vertical="center"/>
      <protection/>
    </xf>
    <xf numFmtId="0" fontId="3" fillId="0" borderId="14" xfId="68" applyFont="1" applyFill="1" applyBorder="1" applyAlignment="1">
      <alignment vertical="center"/>
      <protection/>
    </xf>
    <xf numFmtId="181" fontId="3" fillId="0" borderId="16" xfId="68" applyNumberFormat="1" applyFont="1" applyFill="1" applyBorder="1" applyAlignment="1" applyProtection="1">
      <alignment horizontal="left" vertical="center"/>
      <protection/>
    </xf>
    <xf numFmtId="180" fontId="3" fillId="0" borderId="15" xfId="68" applyNumberFormat="1" applyFont="1" applyFill="1" applyBorder="1" applyAlignment="1" applyProtection="1">
      <alignment horizontal="left" vertical="center" wrapText="1"/>
      <protection/>
    </xf>
    <xf numFmtId="180" fontId="3" fillId="0" borderId="14" xfId="68" applyNumberFormat="1" applyFont="1" applyFill="1" applyBorder="1" applyAlignment="1" applyProtection="1">
      <alignment horizontal="left" vertical="center" wrapText="1"/>
      <protection/>
    </xf>
    <xf numFmtId="0" fontId="3" fillId="0" borderId="15" xfId="68" applyFont="1" applyFill="1" applyBorder="1" applyAlignment="1">
      <alignment horizontal="center" vertical="center"/>
      <protection/>
    </xf>
    <xf numFmtId="0" fontId="3" fillId="0" borderId="14" xfId="68" applyFont="1" applyFill="1" applyBorder="1" applyAlignment="1">
      <alignment horizontal="center" vertical="center"/>
      <protection/>
    </xf>
    <xf numFmtId="181" fontId="3" fillId="0" borderId="15" xfId="68" applyNumberFormat="1" applyFont="1" applyFill="1" applyBorder="1" applyAlignment="1" applyProtection="1">
      <alignment horizontal="left" vertical="center"/>
      <protection/>
    </xf>
    <xf numFmtId="179" fontId="2" fillId="0" borderId="12" xfId="68" applyNumberFormat="1" applyFill="1" applyBorder="1" applyAlignment="1">
      <alignment horizontal="right" vertical="center" wrapText="1"/>
      <protection/>
    </xf>
    <xf numFmtId="0" fontId="3" fillId="0" borderId="15" xfId="68" applyFont="1" applyFill="1" applyBorder="1" applyAlignment="1">
      <alignment horizontal="left" vertical="center" wrapText="1"/>
      <protection/>
    </xf>
    <xf numFmtId="0" fontId="3" fillId="0" borderId="14" xfId="68" applyFont="1" applyFill="1" applyBorder="1" applyAlignment="1">
      <alignment horizontal="left" vertical="center" wrapText="1"/>
      <protection/>
    </xf>
    <xf numFmtId="178" fontId="3" fillId="0" borderId="12" xfId="68" applyNumberFormat="1" applyFont="1" applyFill="1" applyBorder="1" applyAlignment="1">
      <alignment horizontal="right" vertical="center" wrapText="1"/>
      <protection/>
    </xf>
    <xf numFmtId="179" fontId="3" fillId="0" borderId="12" xfId="68" applyNumberFormat="1" applyFont="1" applyFill="1" applyBorder="1" applyAlignment="1">
      <alignment horizontal="right" vertical="center"/>
      <protection/>
    </xf>
    <xf numFmtId="181" fontId="3" fillId="0" borderId="12" xfId="68" applyNumberFormat="1" applyFont="1" applyFill="1" applyBorder="1" applyAlignment="1">
      <alignment horizontal="left" vertical="center"/>
      <protection/>
    </xf>
    <xf numFmtId="180" fontId="3" fillId="0" borderId="14" xfId="68" applyNumberFormat="1" applyFont="1" applyFill="1" applyBorder="1" applyAlignment="1" applyProtection="1">
      <alignment horizontal="center" vertical="center"/>
      <protection/>
    </xf>
    <xf numFmtId="181" fontId="3" fillId="0" borderId="12" xfId="68" applyNumberFormat="1" applyFont="1" applyFill="1" applyBorder="1" applyAlignment="1">
      <alignment horizontal="center" vertical="center"/>
      <protection/>
    </xf>
    <xf numFmtId="178" fontId="3" fillId="0" borderId="0" xfId="68" applyNumberFormat="1" applyFont="1" applyFill="1" applyAlignment="1" applyProtection="1">
      <alignment vertical="center"/>
      <protection/>
    </xf>
    <xf numFmtId="0" fontId="3" fillId="0" borderId="0" xfId="71" applyFont="1" applyAlignment="1">
      <alignment horizontal="right" vertical="center" wrapText="1"/>
      <protection/>
    </xf>
    <xf numFmtId="0" fontId="3" fillId="0" borderId="25" xfId="71" applyFont="1" applyBorder="1" applyAlignment="1">
      <alignment horizontal="centerContinuous" vertical="center" wrapText="1"/>
      <protection/>
    </xf>
    <xf numFmtId="178" fontId="3" fillId="0" borderId="14" xfId="68" applyNumberFormat="1" applyFont="1" applyFill="1" applyBorder="1" applyAlignment="1" applyProtection="1">
      <alignment horizontal="center" vertical="center" wrapText="1"/>
      <protection/>
    </xf>
    <xf numFmtId="49" fontId="3" fillId="0" borderId="17" xfId="68" applyNumberFormat="1" applyFont="1" applyFill="1" applyBorder="1" applyAlignment="1">
      <alignment horizontal="center" vertical="center" wrapText="1"/>
      <protection/>
    </xf>
    <xf numFmtId="49" fontId="3" fillId="24" borderId="17" xfId="68" applyNumberFormat="1" applyFont="1" applyFill="1" applyBorder="1" applyAlignment="1">
      <alignment horizontal="center" vertical="center" wrapText="1"/>
      <protection/>
    </xf>
    <xf numFmtId="182" fontId="3" fillId="0" borderId="17" xfId="71" applyNumberFormat="1" applyFont="1" applyBorder="1" applyAlignment="1">
      <alignment horizontal="center" vertical="center" wrapText="1"/>
      <protection/>
    </xf>
    <xf numFmtId="49" fontId="3" fillId="0" borderId="11" xfId="68" applyNumberFormat="1" applyFont="1" applyFill="1" applyBorder="1" applyAlignment="1">
      <alignment horizontal="center" vertical="center" wrapText="1"/>
      <protection/>
    </xf>
    <xf numFmtId="49" fontId="3" fillId="24" borderId="11" xfId="68" applyNumberFormat="1" applyFont="1" applyFill="1" applyBorder="1" applyAlignment="1">
      <alignment horizontal="center" vertical="center" wrapText="1"/>
      <protection/>
    </xf>
    <xf numFmtId="182" fontId="3" fillId="0" borderId="11" xfId="71" applyNumberFormat="1" applyFont="1" applyBorder="1" applyAlignment="1">
      <alignment horizontal="center" vertical="center" wrapText="1"/>
      <protection/>
    </xf>
    <xf numFmtId="182" fontId="3" fillId="0" borderId="25" xfId="71" applyNumberFormat="1" applyFont="1" applyFill="1" applyBorder="1" applyAlignment="1">
      <alignment horizontal="right" vertical="center" wrapText="1"/>
      <protection/>
    </xf>
    <xf numFmtId="0" fontId="0" fillId="0" borderId="0" xfId="71" applyFill="1">
      <alignment vertical="center"/>
      <protection/>
    </xf>
    <xf numFmtId="178" fontId="3" fillId="0" borderId="25" xfId="71" applyNumberFormat="1" applyFont="1" applyFill="1" applyBorder="1" applyAlignment="1">
      <alignment horizontal="right" vertical="center" wrapText="1"/>
      <protection/>
    </xf>
    <xf numFmtId="182" fontId="3" fillId="0" borderId="25" xfId="71" applyNumberFormat="1" applyFont="1" applyBorder="1" applyAlignment="1">
      <alignment horizontal="right" vertical="center" wrapText="1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_442239306334007CE0530A0804CB3F5E" xfId="47"/>
    <cellStyle name="20% - 强调文字颜色 5" xfId="48"/>
    <cellStyle name="强调文字颜色 1" xfId="49"/>
    <cellStyle name="20% - 强调文字颜色 1" xfId="50"/>
    <cellStyle name="常规_439B6D647C250158E0530A0804CC3FF1" xfId="51"/>
    <cellStyle name="40% - 强调文字颜色 1" xfId="52"/>
    <cellStyle name="20% - 强调文字颜色 2" xfId="53"/>
    <cellStyle name="常规_EE70A06373940074E0430A0804CB0074" xfId="54"/>
    <cellStyle name="常规_439B6CFEF4310134E0530A0804CB25FB" xfId="55"/>
    <cellStyle name="百分比_EF4B13E29A0421FAE0430A08200E21FA" xfId="56"/>
    <cellStyle name="40% - 强调文字颜色 2" xfId="57"/>
    <cellStyle name="强调文字颜色 3" xfId="58"/>
    <cellStyle name="强调文字颜色 4" xfId="59"/>
    <cellStyle name="20% - 强调文字颜色 4" xfId="60"/>
    <cellStyle name="常规_4422630BD59E014AE0530A0804CCCC2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_1、政府组成部门预算分析-基本支出" xfId="67"/>
    <cellStyle name="常规_0C0E50DD51360000E0530A0804CB2C68" xfId="68"/>
    <cellStyle name="40% - 强调文字颜色 6" xfId="69"/>
    <cellStyle name="60% - 强调文字颜色 6" xfId="70"/>
    <cellStyle name="常规_279F34B40C5C011EE0530A0804CCE720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showGridLines="0" showZeros="0" workbookViewId="0" topLeftCell="A7">
      <selection activeCell="H9" sqref="H9:H11"/>
    </sheetView>
  </sheetViews>
  <sheetFormatPr defaultColWidth="6.875" defaultRowHeight="14.25"/>
  <cols>
    <col min="1" max="1" width="3.50390625" style="209" customWidth="1"/>
    <col min="2" max="2" width="15.25390625" style="209" customWidth="1"/>
    <col min="3" max="3" width="11.375" style="209" customWidth="1"/>
    <col min="4" max="4" width="17.875" style="209" customWidth="1"/>
    <col min="5" max="5" width="10.125" style="209" customWidth="1"/>
    <col min="6" max="6" width="9.00390625" style="209" customWidth="1"/>
    <col min="7" max="7" width="10.50390625" style="209" customWidth="1"/>
    <col min="8" max="8" width="13.75390625" style="209" customWidth="1"/>
    <col min="9" max="9" width="11.25390625" style="209" customWidth="1"/>
    <col min="10" max="10" width="10.625" style="209" customWidth="1"/>
    <col min="11" max="11" width="10.375" style="209" customWidth="1"/>
    <col min="12" max="12" width="10.75390625" style="209" customWidth="1"/>
    <col min="13" max="13" width="11.50390625" style="210" customWidth="1"/>
    <col min="14" max="26" width="6.875" style="208" customWidth="1"/>
    <col min="27" max="244" width="6.875" style="209" customWidth="1"/>
    <col min="245" max="16384" width="6.875" style="209" customWidth="1"/>
  </cols>
  <sheetData>
    <row r="1" spans="1:13" ht="24.75" customHeight="1">
      <c r="A1" s="48"/>
      <c r="B1" s="48"/>
      <c r="C1" s="211"/>
      <c r="D1" s="211"/>
      <c r="E1" s="212"/>
      <c r="F1" s="212"/>
      <c r="G1" s="212"/>
      <c r="H1" s="212"/>
      <c r="I1" s="262"/>
      <c r="J1" s="262"/>
      <c r="K1" s="262"/>
      <c r="L1" s="262"/>
      <c r="M1" s="203" t="s">
        <v>0</v>
      </c>
    </row>
    <row r="2" spans="1:13" ht="24.75" customHeight="1">
      <c r="A2" s="213" t="s">
        <v>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3" ht="24.75" customHeight="1">
      <c r="A3" s="214" t="s">
        <v>2</v>
      </c>
      <c r="B3" s="215"/>
      <c r="C3" s="215"/>
      <c r="D3" s="215"/>
      <c r="E3" s="216"/>
      <c r="F3" s="216"/>
      <c r="G3" s="216"/>
      <c r="H3" s="216"/>
      <c r="I3" s="262"/>
      <c r="J3" s="262"/>
      <c r="K3" s="262"/>
      <c r="L3" s="262"/>
      <c r="M3" s="263" t="s">
        <v>3</v>
      </c>
    </row>
    <row r="4" spans="1:13" ht="21" customHeight="1">
      <c r="A4" s="217" t="s">
        <v>4</v>
      </c>
      <c r="B4" s="217"/>
      <c r="C4" s="217"/>
      <c r="D4" s="217" t="s">
        <v>5</v>
      </c>
      <c r="E4" s="218"/>
      <c r="F4" s="218"/>
      <c r="G4" s="218"/>
      <c r="H4" s="217"/>
      <c r="I4" s="217"/>
      <c r="J4" s="217"/>
      <c r="K4" s="217"/>
      <c r="L4" s="217"/>
      <c r="M4" s="264"/>
    </row>
    <row r="5" spans="1:13" ht="21" customHeight="1">
      <c r="A5" s="219" t="s">
        <v>6</v>
      </c>
      <c r="B5" s="220"/>
      <c r="C5" s="221" t="s">
        <v>7</v>
      </c>
      <c r="D5" s="221" t="s">
        <v>8</v>
      </c>
      <c r="E5" s="222" t="s">
        <v>9</v>
      </c>
      <c r="F5" s="223" t="s">
        <v>10</v>
      </c>
      <c r="G5" s="222" t="s">
        <v>11</v>
      </c>
      <c r="H5" s="224" t="s">
        <v>12</v>
      </c>
      <c r="I5" s="224"/>
      <c r="J5" s="224"/>
      <c r="K5" s="224"/>
      <c r="L5" s="224"/>
      <c r="M5" s="264"/>
    </row>
    <row r="6" spans="1:13" ht="23.25" customHeight="1">
      <c r="A6" s="225"/>
      <c r="B6" s="226"/>
      <c r="C6" s="219"/>
      <c r="D6" s="221"/>
      <c r="E6" s="222"/>
      <c r="F6" s="227"/>
      <c r="G6" s="222"/>
      <c r="H6" s="228" t="s">
        <v>13</v>
      </c>
      <c r="I6" s="265"/>
      <c r="J6" s="266" t="s">
        <v>14</v>
      </c>
      <c r="K6" s="267" t="s">
        <v>15</v>
      </c>
      <c r="L6" s="267" t="s">
        <v>16</v>
      </c>
      <c r="M6" s="268" t="s">
        <v>17</v>
      </c>
    </row>
    <row r="7" spans="1:13" ht="22.5" customHeight="1">
      <c r="A7" s="229"/>
      <c r="B7" s="230"/>
      <c r="C7" s="219"/>
      <c r="D7" s="221"/>
      <c r="E7" s="222"/>
      <c r="F7" s="231"/>
      <c r="G7" s="222"/>
      <c r="H7" s="232" t="s">
        <v>18</v>
      </c>
      <c r="I7" s="199" t="s">
        <v>19</v>
      </c>
      <c r="J7" s="269"/>
      <c r="K7" s="270"/>
      <c r="L7" s="270"/>
      <c r="M7" s="271"/>
    </row>
    <row r="8" spans="1:26" s="207" customFormat="1" ht="24.75" customHeight="1">
      <c r="A8" s="233" t="s">
        <v>13</v>
      </c>
      <c r="B8" s="234" t="s">
        <v>18</v>
      </c>
      <c r="C8" s="235">
        <v>172</v>
      </c>
      <c r="D8" s="236" t="s">
        <v>20</v>
      </c>
      <c r="E8" s="235">
        <v>172</v>
      </c>
      <c r="F8" s="237">
        <v>0</v>
      </c>
      <c r="G8" s="237">
        <v>0</v>
      </c>
      <c r="H8" s="235">
        <v>172</v>
      </c>
      <c r="I8" s="235">
        <v>172</v>
      </c>
      <c r="J8" s="237">
        <v>0</v>
      </c>
      <c r="K8" s="237">
        <v>0</v>
      </c>
      <c r="L8" s="237">
        <v>0</v>
      </c>
      <c r="M8" s="272">
        <v>0</v>
      </c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</row>
    <row r="9" spans="1:26" s="207" customFormat="1" ht="24.75" customHeight="1">
      <c r="A9" s="238"/>
      <c r="B9" s="234" t="s">
        <v>21</v>
      </c>
      <c r="C9" s="235">
        <v>172</v>
      </c>
      <c r="D9" s="239" t="s">
        <v>22</v>
      </c>
      <c r="E9" s="240">
        <v>122.3</v>
      </c>
      <c r="F9" s="240">
        <v>0</v>
      </c>
      <c r="G9" s="240">
        <v>0</v>
      </c>
      <c r="H9" s="240">
        <v>122.3</v>
      </c>
      <c r="I9" s="240">
        <v>122.3</v>
      </c>
      <c r="J9" s="240">
        <v>0</v>
      </c>
      <c r="K9" s="240">
        <v>0</v>
      </c>
      <c r="L9" s="240">
        <v>0</v>
      </c>
      <c r="M9" s="272">
        <v>0</v>
      </c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</row>
    <row r="10" spans="1:26" s="207" customFormat="1" ht="24.75" customHeight="1">
      <c r="A10" s="238"/>
      <c r="B10" s="241" t="s">
        <v>23</v>
      </c>
      <c r="C10" s="235"/>
      <c r="D10" s="242" t="s">
        <v>24</v>
      </c>
      <c r="E10" s="235">
        <v>42.4</v>
      </c>
      <c r="F10" s="235">
        <v>0</v>
      </c>
      <c r="G10" s="235">
        <v>0</v>
      </c>
      <c r="H10" s="235">
        <v>42.4</v>
      </c>
      <c r="I10" s="235">
        <v>42.4</v>
      </c>
      <c r="J10" s="235">
        <v>0</v>
      </c>
      <c r="K10" s="235">
        <v>0</v>
      </c>
      <c r="L10" s="235">
        <v>0</v>
      </c>
      <c r="M10" s="274">
        <v>0</v>
      </c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</row>
    <row r="11" spans="1:26" s="207" customFormat="1" ht="24.75" customHeight="1">
      <c r="A11" s="238"/>
      <c r="B11" s="234" t="s">
        <v>25</v>
      </c>
      <c r="C11" s="235">
        <v>0</v>
      </c>
      <c r="D11" s="242" t="s">
        <v>26</v>
      </c>
      <c r="E11" s="235">
        <v>7.3</v>
      </c>
      <c r="F11" s="235"/>
      <c r="G11" s="235"/>
      <c r="H11" s="235">
        <v>7.3</v>
      </c>
      <c r="I11" s="235">
        <v>7.3</v>
      </c>
      <c r="J11" s="235">
        <v>0</v>
      </c>
      <c r="K11" s="235">
        <v>0</v>
      </c>
      <c r="L11" s="235">
        <v>0</v>
      </c>
      <c r="M11" s="274">
        <v>0</v>
      </c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</row>
    <row r="12" spans="1:26" s="207" customFormat="1" ht="24.75" customHeight="1">
      <c r="A12" s="238"/>
      <c r="B12" s="241" t="s">
        <v>27</v>
      </c>
      <c r="C12" s="235">
        <v>0</v>
      </c>
      <c r="D12" s="242" t="s">
        <v>28</v>
      </c>
      <c r="E12" s="240"/>
      <c r="F12" s="240"/>
      <c r="G12" s="240"/>
      <c r="H12" s="240"/>
      <c r="I12" s="240"/>
      <c r="J12" s="240"/>
      <c r="K12" s="240"/>
      <c r="L12" s="240"/>
      <c r="M12" s="272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</row>
    <row r="13" spans="1:26" s="207" customFormat="1" ht="24.75" customHeight="1">
      <c r="A13" s="238"/>
      <c r="B13" s="241" t="s">
        <v>29</v>
      </c>
      <c r="C13" s="235">
        <v>0</v>
      </c>
      <c r="D13" s="242" t="s">
        <v>30</v>
      </c>
      <c r="E13" s="240"/>
      <c r="F13" s="240"/>
      <c r="G13" s="240"/>
      <c r="H13" s="240"/>
      <c r="I13" s="240"/>
      <c r="J13" s="240"/>
      <c r="K13" s="240"/>
      <c r="L13" s="240"/>
      <c r="M13" s="272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</row>
    <row r="14" spans="1:26" s="207" customFormat="1" ht="23.25" customHeight="1">
      <c r="A14" s="243" t="s">
        <v>14</v>
      </c>
      <c r="B14" s="244"/>
      <c r="C14" s="235"/>
      <c r="D14" s="242" t="s">
        <v>31</v>
      </c>
      <c r="E14" s="240"/>
      <c r="F14" s="240"/>
      <c r="G14" s="240"/>
      <c r="H14" s="240"/>
      <c r="I14" s="240"/>
      <c r="J14" s="240"/>
      <c r="K14" s="240"/>
      <c r="L14" s="240"/>
      <c r="M14" s="272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</row>
    <row r="15" spans="1:26" s="207" customFormat="1" ht="23.25" customHeight="1">
      <c r="A15" s="243" t="s">
        <v>15</v>
      </c>
      <c r="B15" s="244"/>
      <c r="C15" s="235">
        <v>0</v>
      </c>
      <c r="D15" s="245" t="s">
        <v>32</v>
      </c>
      <c r="E15" s="240"/>
      <c r="F15" s="240"/>
      <c r="G15" s="240"/>
      <c r="H15" s="240"/>
      <c r="I15" s="240"/>
      <c r="J15" s="240"/>
      <c r="K15" s="240"/>
      <c r="L15" s="240"/>
      <c r="M15" s="272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</row>
    <row r="16" spans="1:26" s="207" customFormat="1" ht="23.25" customHeight="1">
      <c r="A16" s="246" t="s">
        <v>16</v>
      </c>
      <c r="B16" s="247"/>
      <c r="C16" s="235"/>
      <c r="D16" s="248" t="s">
        <v>33</v>
      </c>
      <c r="E16" s="240"/>
      <c r="F16" s="240"/>
      <c r="G16" s="240"/>
      <c r="H16" s="240"/>
      <c r="I16" s="240"/>
      <c r="J16" s="240"/>
      <c r="K16" s="240"/>
      <c r="L16" s="240"/>
      <c r="M16" s="272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</row>
    <row r="17" spans="1:26" s="207" customFormat="1" ht="23.25" customHeight="1">
      <c r="A17" s="249" t="s">
        <v>17</v>
      </c>
      <c r="B17" s="250"/>
      <c r="C17" s="235"/>
      <c r="D17" s="248" t="s">
        <v>34</v>
      </c>
      <c r="E17" s="240"/>
      <c r="F17" s="240"/>
      <c r="G17" s="240"/>
      <c r="H17" s="240"/>
      <c r="I17" s="240"/>
      <c r="J17" s="240"/>
      <c r="K17" s="240"/>
      <c r="L17" s="240"/>
      <c r="M17" s="272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</row>
    <row r="18" spans="1:26" s="207" customFormat="1" ht="23.25" customHeight="1">
      <c r="A18" s="249"/>
      <c r="B18" s="250"/>
      <c r="C18" s="235"/>
      <c r="D18" s="245" t="s">
        <v>35</v>
      </c>
      <c r="E18" s="240"/>
      <c r="F18" s="240"/>
      <c r="G18" s="240"/>
      <c r="H18" s="240"/>
      <c r="I18" s="240"/>
      <c r="J18" s="240"/>
      <c r="K18" s="240"/>
      <c r="L18" s="240"/>
      <c r="M18" s="272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</row>
    <row r="19" spans="1:26" s="207" customFormat="1" ht="23.25" customHeight="1">
      <c r="A19" s="251"/>
      <c r="B19" s="252"/>
      <c r="C19" s="235"/>
      <c r="D19" s="253" t="s">
        <v>36</v>
      </c>
      <c r="E19" s="240"/>
      <c r="F19" s="240"/>
      <c r="G19" s="240"/>
      <c r="H19" s="240"/>
      <c r="I19" s="240"/>
      <c r="J19" s="240"/>
      <c r="K19" s="240"/>
      <c r="L19" s="240"/>
      <c r="M19" s="272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</row>
    <row r="20" spans="1:26" s="207" customFormat="1" ht="23.25" customHeight="1">
      <c r="A20" s="251" t="s">
        <v>37</v>
      </c>
      <c r="B20" s="252"/>
      <c r="C20" s="235">
        <v>172</v>
      </c>
      <c r="D20" s="253"/>
      <c r="E20" s="254">
        <v>172</v>
      </c>
      <c r="F20" s="254"/>
      <c r="G20" s="254"/>
      <c r="H20" s="254">
        <v>172</v>
      </c>
      <c r="I20" s="254">
        <v>172</v>
      </c>
      <c r="J20" s="254"/>
      <c r="K20" s="254"/>
      <c r="L20" s="254"/>
      <c r="M20" s="272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</row>
    <row r="21" spans="1:26" s="207" customFormat="1" ht="23.25" customHeight="1">
      <c r="A21" s="255" t="s">
        <v>38</v>
      </c>
      <c r="B21" s="256"/>
      <c r="C21" s="257"/>
      <c r="D21" s="253"/>
      <c r="E21" s="237"/>
      <c r="F21" s="237"/>
      <c r="G21" s="237"/>
      <c r="H21" s="258"/>
      <c r="I21" s="237"/>
      <c r="J21" s="237"/>
      <c r="K21" s="237"/>
      <c r="L21" s="237"/>
      <c r="M21" s="272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</row>
    <row r="22" spans="1:26" s="207" customFormat="1" ht="23.25" customHeight="1">
      <c r="A22" s="255" t="s">
        <v>39</v>
      </c>
      <c r="B22" s="256"/>
      <c r="C22" s="257">
        <v>0</v>
      </c>
      <c r="D22" s="259"/>
      <c r="E22" s="237"/>
      <c r="F22" s="237"/>
      <c r="G22" s="237"/>
      <c r="H22" s="258"/>
      <c r="I22" s="237"/>
      <c r="J22" s="237"/>
      <c r="K22" s="237"/>
      <c r="L22" s="237"/>
      <c r="M22" s="272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</row>
    <row r="23" spans="1:13" ht="21" customHeight="1">
      <c r="A23" s="251"/>
      <c r="B23" s="252"/>
      <c r="C23" s="257"/>
      <c r="D23" s="259"/>
      <c r="E23" s="237"/>
      <c r="F23" s="237"/>
      <c r="G23" s="237"/>
      <c r="H23" s="258"/>
      <c r="I23" s="237"/>
      <c r="J23" s="237"/>
      <c r="K23" s="237"/>
      <c r="L23" s="237"/>
      <c r="M23" s="275"/>
    </row>
    <row r="24" spans="1:26" s="207" customFormat="1" ht="23.25" customHeight="1">
      <c r="A24" s="221" t="s">
        <v>40</v>
      </c>
      <c r="B24" s="260"/>
      <c r="C24" s="235">
        <v>172</v>
      </c>
      <c r="D24" s="261" t="s">
        <v>41</v>
      </c>
      <c r="E24" s="235">
        <v>172</v>
      </c>
      <c r="F24" s="237">
        <v>0</v>
      </c>
      <c r="G24" s="237"/>
      <c r="H24" s="235">
        <v>172</v>
      </c>
      <c r="I24" s="235">
        <v>172</v>
      </c>
      <c r="J24" s="237"/>
      <c r="K24" s="237"/>
      <c r="L24" s="237"/>
      <c r="M24" s="272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12" ht="14.25">
      <c r="A25" s="208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</row>
    <row r="26" spans="1:12" ht="14.25">
      <c r="A26" s="208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</row>
    <row r="27" spans="1:12" ht="14.25">
      <c r="A27" s="208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</row>
    <row r="28" spans="1:12" ht="14.25">
      <c r="A28" s="208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</row>
    <row r="29" spans="1:12" ht="14.25">
      <c r="A29" s="208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</row>
    <row r="30" spans="1:12" ht="14.25">
      <c r="A30" s="208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</row>
    <row r="31" spans="1:12" ht="14.25">
      <c r="A31" s="208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</row>
    <row r="32" spans="1:12" ht="14.25">
      <c r="A32" s="20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</row>
    <row r="33" s="208" customFormat="1" ht="14.25">
      <c r="M33" s="210"/>
    </row>
  </sheetData>
  <sheetProtection formatCells="0" formatColumns="0" formatRows="0"/>
  <mergeCells count="24">
    <mergeCell ref="A1:B1"/>
    <mergeCell ref="A2:M2"/>
    <mergeCell ref="A3:D3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1968503937007874" bottom="0.7874015748031497" header="0.5118110236220472" footer="0.5118110236220472"/>
  <pageSetup horizontalDpi="360" verticalDpi="36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"/>
  <sheetViews>
    <sheetView showGridLines="0" showZeros="0" tabSelected="1" workbookViewId="0" topLeftCell="A1">
      <selection activeCell="G17" sqref="G17"/>
    </sheetView>
  </sheetViews>
  <sheetFormatPr defaultColWidth="7.25390625" defaultRowHeight="14.25"/>
  <cols>
    <col min="1" max="1" width="7.25390625" style="174" customWidth="1"/>
    <col min="2" max="3" width="6.375" style="174" customWidth="1"/>
    <col min="4" max="4" width="6.25390625" style="174" customWidth="1"/>
    <col min="5" max="5" width="23.50390625" style="174" customWidth="1"/>
    <col min="6" max="6" width="13.50390625" style="174" customWidth="1"/>
    <col min="7" max="7" width="12.25390625" style="174" customWidth="1"/>
    <col min="8" max="9" width="10.50390625" style="174" customWidth="1"/>
    <col min="10" max="10" width="9.875" style="174" customWidth="1"/>
    <col min="11" max="13" width="10.50390625" style="174" customWidth="1"/>
    <col min="14" max="14" width="11.125" style="174" customWidth="1"/>
    <col min="15" max="15" width="8.125" style="174" customWidth="1"/>
    <col min="16" max="16" width="8.00390625" style="174" customWidth="1"/>
    <col min="17" max="17" width="9.875" style="174" customWidth="1"/>
    <col min="18" max="18" width="7.25390625" style="174" customWidth="1"/>
    <col min="19" max="19" width="9.625" style="174" customWidth="1"/>
    <col min="20" max="252" width="7.25390625" style="174" customWidth="1"/>
    <col min="253" max="16384" width="7.25390625" style="174" customWidth="1"/>
  </cols>
  <sheetData>
    <row r="1" spans="1:19" ht="25.5" customHeight="1">
      <c r="A1" s="175"/>
      <c r="B1" s="175"/>
      <c r="C1" s="176"/>
      <c r="D1" s="177"/>
      <c r="E1" s="178"/>
      <c r="F1" s="178"/>
      <c r="G1" s="178"/>
      <c r="H1" s="179"/>
      <c r="I1" s="179"/>
      <c r="J1" s="179"/>
      <c r="K1" s="179"/>
      <c r="L1" s="179"/>
      <c r="S1" s="203" t="s">
        <v>42</v>
      </c>
    </row>
    <row r="2" spans="1:19" ht="25.5" customHeight="1">
      <c r="A2" s="180" t="s">
        <v>43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3" spans="1:19" ht="25.5" customHeight="1">
      <c r="A3" s="181" t="s">
        <v>2</v>
      </c>
      <c r="B3" s="182"/>
      <c r="C3" s="182"/>
      <c r="D3" s="182"/>
      <c r="E3" s="182"/>
      <c r="G3" s="183"/>
      <c r="H3" s="179"/>
      <c r="I3" s="179"/>
      <c r="J3" s="179"/>
      <c r="K3" s="179"/>
      <c r="L3" s="179"/>
      <c r="S3" s="204" t="s">
        <v>3</v>
      </c>
    </row>
    <row r="4" spans="1:19" ht="23.25" customHeight="1">
      <c r="A4" s="184" t="s">
        <v>44</v>
      </c>
      <c r="B4" s="184"/>
      <c r="C4" s="184"/>
      <c r="D4" s="185" t="s">
        <v>45</v>
      </c>
      <c r="E4" s="186" t="s">
        <v>46</v>
      </c>
      <c r="F4" s="186" t="s">
        <v>47</v>
      </c>
      <c r="G4" s="187" t="s">
        <v>13</v>
      </c>
      <c r="H4" s="187"/>
      <c r="I4" s="187"/>
      <c r="J4" s="187"/>
      <c r="K4" s="187"/>
      <c r="L4" s="197" t="s">
        <v>14</v>
      </c>
      <c r="M4" s="198" t="s">
        <v>15</v>
      </c>
      <c r="N4" s="198" t="s">
        <v>16</v>
      </c>
      <c r="O4" s="198" t="s">
        <v>48</v>
      </c>
      <c r="P4" s="198" t="s">
        <v>49</v>
      </c>
      <c r="Q4" s="198" t="s">
        <v>11</v>
      </c>
      <c r="R4" s="198" t="s">
        <v>10</v>
      </c>
      <c r="S4" s="205" t="s">
        <v>17</v>
      </c>
    </row>
    <row r="5" spans="1:19" ht="34.5" customHeight="1">
      <c r="A5" s="188" t="s">
        <v>50</v>
      </c>
      <c r="B5" s="189" t="s">
        <v>51</v>
      </c>
      <c r="C5" s="190" t="s">
        <v>52</v>
      </c>
      <c r="D5" s="185"/>
      <c r="E5" s="186"/>
      <c r="F5" s="186"/>
      <c r="G5" s="191" t="s">
        <v>21</v>
      </c>
      <c r="H5" s="192" t="s">
        <v>53</v>
      </c>
      <c r="I5" s="192" t="s">
        <v>25</v>
      </c>
      <c r="J5" s="199" t="s">
        <v>54</v>
      </c>
      <c r="K5" s="192" t="s">
        <v>29</v>
      </c>
      <c r="L5" s="200"/>
      <c r="M5" s="201"/>
      <c r="N5" s="201"/>
      <c r="O5" s="201"/>
      <c r="P5" s="201"/>
      <c r="Q5" s="201"/>
      <c r="R5" s="201"/>
      <c r="S5" s="206"/>
    </row>
    <row r="6" spans="1:19" ht="20.25" customHeight="1">
      <c r="A6" s="193" t="s">
        <v>55</v>
      </c>
      <c r="B6" s="194" t="s">
        <v>55</v>
      </c>
      <c r="C6" s="194" t="s">
        <v>55</v>
      </c>
      <c r="D6" s="195" t="s">
        <v>55</v>
      </c>
      <c r="E6" s="195" t="s">
        <v>55</v>
      </c>
      <c r="F6" s="196">
        <v>1</v>
      </c>
      <c r="G6" s="196">
        <v>2</v>
      </c>
      <c r="H6" s="196">
        <v>3</v>
      </c>
      <c r="I6" s="196">
        <v>4</v>
      </c>
      <c r="J6" s="196">
        <v>5</v>
      </c>
      <c r="K6" s="196">
        <v>6</v>
      </c>
      <c r="L6" s="196">
        <v>7</v>
      </c>
      <c r="M6" s="196">
        <v>8</v>
      </c>
      <c r="N6" s="196">
        <v>9</v>
      </c>
      <c r="O6" s="196">
        <v>10</v>
      </c>
      <c r="P6" s="196">
        <v>11</v>
      </c>
      <c r="Q6" s="196">
        <v>12</v>
      </c>
      <c r="R6" s="196">
        <v>13</v>
      </c>
      <c r="S6" s="196">
        <v>14</v>
      </c>
    </row>
    <row r="7" spans="1:19" s="173" customFormat="1" ht="23.25" customHeight="1">
      <c r="A7" s="167"/>
      <c r="B7" s="167"/>
      <c r="C7" s="167"/>
      <c r="D7" s="167"/>
      <c r="E7" s="75" t="s">
        <v>9</v>
      </c>
      <c r="F7" s="78">
        <v>172</v>
      </c>
      <c r="G7" s="78">
        <v>172</v>
      </c>
      <c r="H7" s="78"/>
      <c r="I7" s="78"/>
      <c r="J7" s="78"/>
      <c r="K7" s="78"/>
      <c r="L7" s="78"/>
      <c r="M7" s="78"/>
      <c r="N7" s="202"/>
      <c r="O7" s="202"/>
      <c r="P7" s="202"/>
      <c r="Q7" s="202"/>
      <c r="R7" s="202"/>
      <c r="S7" s="202"/>
    </row>
    <row r="8" spans="1:19" s="173" customFormat="1" ht="23.25" customHeight="1">
      <c r="A8" s="167"/>
      <c r="B8" s="167"/>
      <c r="C8" s="167"/>
      <c r="D8" s="167" t="s">
        <v>56</v>
      </c>
      <c r="E8" s="75" t="s">
        <v>57</v>
      </c>
      <c r="F8" s="78">
        <v>172</v>
      </c>
      <c r="G8" s="78">
        <v>172</v>
      </c>
      <c r="H8" s="78"/>
      <c r="I8" s="78"/>
      <c r="J8" s="78"/>
      <c r="K8" s="78"/>
      <c r="L8" s="78"/>
      <c r="M8" s="78"/>
      <c r="N8" s="202"/>
      <c r="O8" s="202"/>
      <c r="P8" s="202"/>
      <c r="Q8" s="202"/>
      <c r="R8" s="202"/>
      <c r="S8" s="202"/>
    </row>
    <row r="9" spans="1:19" ht="23.25" customHeight="1">
      <c r="A9" s="167" t="s">
        <v>58</v>
      </c>
      <c r="B9" s="167" t="s">
        <v>59</v>
      </c>
      <c r="C9" s="167" t="s">
        <v>60</v>
      </c>
      <c r="D9" s="167"/>
      <c r="E9" s="75" t="s">
        <v>61</v>
      </c>
      <c r="F9" s="73">
        <v>150.1</v>
      </c>
      <c r="G9" s="73">
        <v>150.1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</row>
    <row r="10" spans="1:19" ht="30.75" customHeight="1">
      <c r="A10" s="167" t="s">
        <v>62</v>
      </c>
      <c r="B10" s="167" t="s">
        <v>59</v>
      </c>
      <c r="C10" s="167" t="s">
        <v>59</v>
      </c>
      <c r="D10" s="167" t="s">
        <v>63</v>
      </c>
      <c r="E10" s="75" t="s">
        <v>64</v>
      </c>
      <c r="F10" s="73">
        <v>9.7</v>
      </c>
      <c r="G10" s="73">
        <v>9.7</v>
      </c>
      <c r="H10" s="78"/>
      <c r="I10" s="78"/>
      <c r="J10" s="78"/>
      <c r="K10" s="78"/>
      <c r="L10" s="78"/>
      <c r="M10" s="78"/>
      <c r="N10" s="202"/>
      <c r="O10" s="202"/>
      <c r="P10" s="202"/>
      <c r="Q10" s="202"/>
      <c r="R10" s="202"/>
      <c r="S10" s="202"/>
    </row>
    <row r="11" spans="1:19" ht="23.25" customHeight="1">
      <c r="A11" s="167" t="s">
        <v>65</v>
      </c>
      <c r="B11" s="167" t="s">
        <v>66</v>
      </c>
      <c r="C11" s="167" t="s">
        <v>60</v>
      </c>
      <c r="D11" s="167" t="s">
        <v>63</v>
      </c>
      <c r="E11" s="75" t="s">
        <v>67</v>
      </c>
      <c r="F11" s="73">
        <v>4.9</v>
      </c>
      <c r="G11" s="73">
        <v>4.9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202">
        <v>0</v>
      </c>
      <c r="O11" s="202">
        <v>0</v>
      </c>
      <c r="P11" s="202">
        <v>0</v>
      </c>
      <c r="Q11" s="202">
        <v>0</v>
      </c>
      <c r="R11" s="202">
        <v>0</v>
      </c>
      <c r="S11" s="202">
        <v>0</v>
      </c>
    </row>
    <row r="12" spans="1:19" ht="23.25" customHeight="1">
      <c r="A12" s="167" t="s">
        <v>68</v>
      </c>
      <c r="B12" s="167" t="s">
        <v>69</v>
      </c>
      <c r="C12" s="167" t="s">
        <v>60</v>
      </c>
      <c r="D12" s="167" t="s">
        <v>63</v>
      </c>
      <c r="E12" s="75" t="s">
        <v>70</v>
      </c>
      <c r="F12" s="73">
        <v>7.3</v>
      </c>
      <c r="G12" s="73">
        <v>7.3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202">
        <v>0</v>
      </c>
      <c r="O12" s="202">
        <v>0</v>
      </c>
      <c r="P12" s="202">
        <v>0</v>
      </c>
      <c r="Q12" s="202">
        <v>0</v>
      </c>
      <c r="R12" s="202">
        <v>0</v>
      </c>
      <c r="S12" s="202">
        <v>0</v>
      </c>
    </row>
  </sheetData>
  <sheetProtection formatCells="0" formatColumns="0" formatRows="0"/>
  <mergeCells count="14"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37007874015748" right="0.3937007874015748" top="0.3937007874015748" bottom="0.3937007874015748" header="0" footer="0"/>
  <pageSetup horizontalDpi="360" verticalDpi="36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showGridLines="0" showZeros="0" workbookViewId="0" topLeftCell="A1">
      <selection activeCell="F9" sqref="F9:F12"/>
    </sheetView>
  </sheetViews>
  <sheetFormatPr defaultColWidth="7.25390625" defaultRowHeight="14.25"/>
  <cols>
    <col min="1" max="1" width="6.875" style="142" customWidth="1"/>
    <col min="2" max="3" width="5.875" style="142" customWidth="1"/>
    <col min="4" max="4" width="5.625" style="142" customWidth="1"/>
    <col min="5" max="5" width="15.50390625" style="142" customWidth="1"/>
    <col min="6" max="6" width="12.75390625" style="142" customWidth="1"/>
    <col min="7" max="7" width="13.375" style="142" customWidth="1"/>
    <col min="8" max="8" width="11.875" style="142" customWidth="1"/>
    <col min="9" max="9" width="11.75390625" style="142" customWidth="1"/>
    <col min="10" max="10" width="10.875" style="142" customWidth="1"/>
    <col min="11" max="11" width="12.125" style="142" customWidth="1"/>
    <col min="12" max="13" width="10.875" style="142" customWidth="1"/>
    <col min="14" max="245" width="7.25390625" style="142" customWidth="1"/>
    <col min="246" max="16384" width="7.25390625" style="142" customWidth="1"/>
  </cols>
  <sheetData>
    <row r="1" spans="1:13" ht="25.5" customHeight="1">
      <c r="A1" s="143"/>
      <c r="B1" s="143"/>
      <c r="C1" s="144"/>
      <c r="D1" s="145"/>
      <c r="E1" s="146"/>
      <c r="F1" s="147"/>
      <c r="G1" s="147"/>
      <c r="H1" s="147"/>
      <c r="I1" s="168"/>
      <c r="J1" s="147"/>
      <c r="K1" s="147"/>
      <c r="L1" s="147"/>
      <c r="M1" s="169" t="s">
        <v>71</v>
      </c>
    </row>
    <row r="2" spans="1:13" ht="21.75" customHeight="1">
      <c r="A2" s="148" t="s">
        <v>72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25.5" customHeight="1">
      <c r="A3" s="149" t="s">
        <v>2</v>
      </c>
      <c r="B3" s="150"/>
      <c r="C3" s="150"/>
      <c r="D3" s="150"/>
      <c r="E3" s="150"/>
      <c r="F3" s="147"/>
      <c r="G3" s="151"/>
      <c r="H3" s="151"/>
      <c r="I3" s="151"/>
      <c r="J3" s="151"/>
      <c r="K3" s="151"/>
      <c r="L3" s="151"/>
      <c r="M3" s="170" t="s">
        <v>3</v>
      </c>
    </row>
    <row r="4" spans="1:13" ht="25.5" customHeight="1">
      <c r="A4" s="152" t="s">
        <v>44</v>
      </c>
      <c r="B4" s="153"/>
      <c r="C4" s="153"/>
      <c r="D4" s="154" t="s">
        <v>45</v>
      </c>
      <c r="E4" s="154" t="s">
        <v>46</v>
      </c>
      <c r="F4" s="154" t="s">
        <v>47</v>
      </c>
      <c r="G4" s="155" t="s">
        <v>73</v>
      </c>
      <c r="H4" s="155"/>
      <c r="I4" s="155"/>
      <c r="J4" s="171"/>
      <c r="K4" s="172" t="s">
        <v>74</v>
      </c>
      <c r="L4" s="155"/>
      <c r="M4" s="171"/>
    </row>
    <row r="5" spans="1:13" ht="25.5" customHeight="1">
      <c r="A5" s="156" t="s">
        <v>50</v>
      </c>
      <c r="B5" s="157" t="s">
        <v>51</v>
      </c>
      <c r="C5" s="157" t="s">
        <v>52</v>
      </c>
      <c r="D5" s="154"/>
      <c r="E5" s="154"/>
      <c r="F5" s="154"/>
      <c r="G5" s="158" t="s">
        <v>18</v>
      </c>
      <c r="H5" s="154" t="s">
        <v>75</v>
      </c>
      <c r="I5" s="154" t="s">
        <v>76</v>
      </c>
      <c r="J5" s="154" t="s">
        <v>77</v>
      </c>
      <c r="K5" s="154" t="s">
        <v>18</v>
      </c>
      <c r="L5" s="154" t="s">
        <v>78</v>
      </c>
      <c r="M5" s="154" t="s">
        <v>79</v>
      </c>
    </row>
    <row r="6" spans="1:13" ht="20.25" customHeight="1">
      <c r="A6" s="159" t="s">
        <v>55</v>
      </c>
      <c r="B6" s="160" t="s">
        <v>55</v>
      </c>
      <c r="C6" s="160" t="s">
        <v>55</v>
      </c>
      <c r="D6" s="161" t="s">
        <v>55</v>
      </c>
      <c r="E6" s="162" t="s">
        <v>55</v>
      </c>
      <c r="F6" s="161">
        <v>1</v>
      </c>
      <c r="G6" s="163">
        <v>2</v>
      </c>
      <c r="H6" s="163">
        <v>3</v>
      </c>
      <c r="I6" s="163">
        <v>4</v>
      </c>
      <c r="J6" s="163">
        <v>5</v>
      </c>
      <c r="K6" s="163">
        <v>6</v>
      </c>
      <c r="L6" s="163">
        <v>7</v>
      </c>
      <c r="M6" s="163">
        <v>8</v>
      </c>
    </row>
    <row r="7" spans="1:13" s="141" customFormat="1" ht="21" customHeight="1">
      <c r="A7" s="76"/>
      <c r="B7" s="76"/>
      <c r="C7" s="164"/>
      <c r="D7" s="165"/>
      <c r="E7" s="166" t="s">
        <v>9</v>
      </c>
      <c r="F7" s="73">
        <v>172</v>
      </c>
      <c r="G7" s="73">
        <v>172</v>
      </c>
      <c r="H7" s="74">
        <v>129.6</v>
      </c>
      <c r="I7" s="79">
        <v>42.4</v>
      </c>
      <c r="J7" s="79"/>
      <c r="K7" s="73"/>
      <c r="L7" s="73"/>
      <c r="M7" s="73"/>
    </row>
    <row r="8" spans="1:13" ht="24.75" customHeight="1">
      <c r="A8" s="76"/>
      <c r="B8" s="76"/>
      <c r="C8" s="164"/>
      <c r="D8" s="165" t="s">
        <v>56</v>
      </c>
      <c r="E8" s="75" t="s">
        <v>57</v>
      </c>
      <c r="F8" s="73">
        <v>172</v>
      </c>
      <c r="G8" s="73">
        <v>172</v>
      </c>
      <c r="H8" s="74">
        <v>129.6</v>
      </c>
      <c r="I8" s="79">
        <v>42.4</v>
      </c>
      <c r="J8" s="79"/>
      <c r="K8" s="73"/>
      <c r="L8" s="73"/>
      <c r="M8" s="73"/>
    </row>
    <row r="9" spans="1:13" ht="21" customHeight="1">
      <c r="A9" s="76" t="s">
        <v>58</v>
      </c>
      <c r="B9" s="76" t="s">
        <v>59</v>
      </c>
      <c r="C9" s="167" t="s">
        <v>60</v>
      </c>
      <c r="D9" s="167"/>
      <c r="E9" s="75" t="s">
        <v>61</v>
      </c>
      <c r="F9" s="73">
        <v>150.1</v>
      </c>
      <c r="G9" s="73">
        <v>150.1</v>
      </c>
      <c r="H9" s="73">
        <v>107.7</v>
      </c>
      <c r="I9" s="79">
        <v>42.4</v>
      </c>
      <c r="J9" s="73"/>
      <c r="K9" s="73"/>
      <c r="L9" s="73"/>
      <c r="M9" s="73"/>
    </row>
    <row r="10" spans="1:13" ht="25.5" customHeight="1">
      <c r="A10" s="76" t="s">
        <v>62</v>
      </c>
      <c r="B10" s="76" t="s">
        <v>59</v>
      </c>
      <c r="C10" s="164" t="s">
        <v>59</v>
      </c>
      <c r="D10" s="165" t="s">
        <v>63</v>
      </c>
      <c r="E10" s="166" t="s">
        <v>64</v>
      </c>
      <c r="F10" s="73">
        <v>9.7</v>
      </c>
      <c r="G10" s="78">
        <v>9.7</v>
      </c>
      <c r="H10" s="78">
        <v>9.7</v>
      </c>
      <c r="I10" s="79">
        <v>0</v>
      </c>
      <c r="J10" s="79">
        <v>0</v>
      </c>
      <c r="K10" s="73">
        <v>0</v>
      </c>
      <c r="L10" s="73">
        <v>0</v>
      </c>
      <c r="M10" s="73">
        <v>0</v>
      </c>
    </row>
    <row r="11" spans="1:13" ht="21" customHeight="1">
      <c r="A11" s="76" t="s">
        <v>65</v>
      </c>
      <c r="B11" s="76" t="s">
        <v>66</v>
      </c>
      <c r="C11" s="164" t="s">
        <v>60</v>
      </c>
      <c r="D11" s="165" t="s">
        <v>63</v>
      </c>
      <c r="E11" s="166" t="s">
        <v>67</v>
      </c>
      <c r="F11" s="73">
        <v>4.9</v>
      </c>
      <c r="G11" s="78">
        <v>4.9</v>
      </c>
      <c r="H11" s="78">
        <v>4.9</v>
      </c>
      <c r="I11" s="79">
        <v>0</v>
      </c>
      <c r="J11" s="79">
        <v>0</v>
      </c>
      <c r="K11" s="73">
        <v>0</v>
      </c>
      <c r="L11" s="73">
        <v>0</v>
      </c>
      <c r="M11" s="73">
        <v>0</v>
      </c>
    </row>
    <row r="12" spans="1:13" ht="21" customHeight="1">
      <c r="A12" s="76" t="s">
        <v>68</v>
      </c>
      <c r="B12" s="76" t="s">
        <v>69</v>
      </c>
      <c r="C12" s="164" t="s">
        <v>60</v>
      </c>
      <c r="D12" s="165" t="s">
        <v>63</v>
      </c>
      <c r="E12" s="166" t="s">
        <v>70</v>
      </c>
      <c r="F12" s="73">
        <v>7.3</v>
      </c>
      <c r="G12" s="78">
        <v>7.3</v>
      </c>
      <c r="H12" s="78"/>
      <c r="I12" s="79">
        <v>0</v>
      </c>
      <c r="J12" s="79">
        <v>7.3</v>
      </c>
      <c r="K12" s="73">
        <v>0</v>
      </c>
      <c r="L12" s="73">
        <v>0</v>
      </c>
      <c r="M12" s="73">
        <v>0</v>
      </c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874015748031494" right="0.7874015748031494" top="0.5905511811023622" bottom="0.3937007874015747" header="0" footer="0"/>
  <pageSetup horizontalDpi="360" verticalDpi="36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showGridLines="0" showZeros="0" workbookViewId="0" topLeftCell="A3">
      <selection activeCell="G45" sqref="G45"/>
    </sheetView>
  </sheetViews>
  <sheetFormatPr defaultColWidth="7.25390625" defaultRowHeight="14.25"/>
  <cols>
    <col min="1" max="1" width="4.125" style="83" customWidth="1"/>
    <col min="2" max="2" width="28.75390625" style="83" customWidth="1"/>
    <col min="3" max="3" width="15.25390625" style="84" customWidth="1"/>
    <col min="4" max="4" width="29.125" style="84" customWidth="1"/>
    <col min="5" max="5" width="17.125" style="84" customWidth="1"/>
    <col min="6" max="6" width="13.875" style="84" customWidth="1"/>
    <col min="7" max="7" width="13.125" style="84" customWidth="1"/>
    <col min="8" max="12" width="11.25390625" style="84" customWidth="1"/>
    <col min="13" max="16384" width="7.25390625" style="84" customWidth="1"/>
  </cols>
  <sheetData>
    <row r="1" spans="1:12" ht="11.25" customHeight="1">
      <c r="A1" s="85"/>
      <c r="B1" s="85"/>
      <c r="C1" s="86"/>
      <c r="D1" s="86"/>
      <c r="E1" s="87"/>
      <c r="F1" s="87"/>
      <c r="G1" s="88"/>
      <c r="H1" s="88"/>
      <c r="I1" s="88"/>
      <c r="J1" s="88"/>
      <c r="K1" s="133"/>
      <c r="L1" s="134" t="s">
        <v>80</v>
      </c>
    </row>
    <row r="2" spans="1:12" ht="22.5" customHeight="1">
      <c r="A2" s="89" t="s">
        <v>81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0.5" customHeight="1">
      <c r="A3" s="90" t="s">
        <v>2</v>
      </c>
      <c r="B3" s="90"/>
      <c r="C3" s="90"/>
      <c r="D3" s="90"/>
      <c r="E3" s="90"/>
      <c r="F3" s="91"/>
      <c r="G3" s="91"/>
      <c r="H3" s="91"/>
      <c r="I3" s="91"/>
      <c r="J3" s="91"/>
      <c r="K3" s="91"/>
      <c r="L3" s="135" t="s">
        <v>3</v>
      </c>
    </row>
    <row r="4" spans="1:12" s="81" customFormat="1" ht="15.75" customHeight="1">
      <c r="A4" s="92" t="s">
        <v>4</v>
      </c>
      <c r="B4" s="93"/>
      <c r="C4" s="94"/>
      <c r="D4" s="95" t="s">
        <v>5</v>
      </c>
      <c r="E4" s="96"/>
      <c r="F4" s="95"/>
      <c r="G4" s="95"/>
      <c r="H4" s="95"/>
      <c r="I4" s="95"/>
      <c r="J4" s="95"/>
      <c r="K4" s="95"/>
      <c r="L4" s="95"/>
    </row>
    <row r="5" spans="1:12" s="81" customFormat="1" ht="15" customHeight="1">
      <c r="A5" s="97" t="s">
        <v>82</v>
      </c>
      <c r="B5" s="98"/>
      <c r="C5" s="99" t="s">
        <v>7</v>
      </c>
      <c r="D5" s="99" t="s">
        <v>83</v>
      </c>
      <c r="E5" s="100" t="s">
        <v>9</v>
      </c>
      <c r="F5" s="101" t="s">
        <v>12</v>
      </c>
      <c r="G5" s="101"/>
      <c r="H5" s="101"/>
      <c r="I5" s="101"/>
      <c r="J5" s="101"/>
      <c r="K5" s="101"/>
      <c r="L5" s="101"/>
    </row>
    <row r="6" spans="1:12" s="81" customFormat="1" ht="15" customHeight="1">
      <c r="A6" s="102"/>
      <c r="B6" s="103"/>
      <c r="C6" s="104"/>
      <c r="D6" s="99"/>
      <c r="E6" s="100"/>
      <c r="F6" s="105" t="s">
        <v>13</v>
      </c>
      <c r="G6" s="106"/>
      <c r="H6" s="106"/>
      <c r="I6" s="106"/>
      <c r="J6" s="106"/>
      <c r="K6" s="136"/>
      <c r="L6" s="137" t="s">
        <v>15</v>
      </c>
    </row>
    <row r="7" spans="1:12" s="81" customFormat="1" ht="45" customHeight="1">
      <c r="A7" s="107"/>
      <c r="B7" s="108"/>
      <c r="C7" s="104"/>
      <c r="D7" s="99"/>
      <c r="E7" s="100"/>
      <c r="F7" s="109" t="s">
        <v>18</v>
      </c>
      <c r="G7" s="110" t="s">
        <v>21</v>
      </c>
      <c r="H7" s="111" t="s">
        <v>84</v>
      </c>
      <c r="I7" s="111" t="s">
        <v>25</v>
      </c>
      <c r="J7" s="138" t="s">
        <v>54</v>
      </c>
      <c r="K7" s="113" t="s">
        <v>29</v>
      </c>
      <c r="L7" s="139"/>
    </row>
    <row r="8" spans="1:12" s="82" customFormat="1" ht="16.5" customHeight="1">
      <c r="A8" s="112" t="s">
        <v>13</v>
      </c>
      <c r="B8" s="113" t="s">
        <v>21</v>
      </c>
      <c r="C8" s="114">
        <v>172</v>
      </c>
      <c r="D8" s="115" t="s">
        <v>85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</row>
    <row r="9" spans="1:12" s="82" customFormat="1" ht="15.75" customHeight="1">
      <c r="A9" s="116"/>
      <c r="B9" s="113" t="s">
        <v>53</v>
      </c>
      <c r="C9" s="117"/>
      <c r="D9" s="118" t="s">
        <v>86</v>
      </c>
      <c r="E9" s="114">
        <v>0</v>
      </c>
      <c r="F9" s="114">
        <v>0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</row>
    <row r="10" spans="1:12" s="82" customFormat="1" ht="17.25" customHeight="1">
      <c r="A10" s="116"/>
      <c r="B10" s="113" t="s">
        <v>25</v>
      </c>
      <c r="C10" s="117">
        <v>0</v>
      </c>
      <c r="D10" s="118" t="s">
        <v>87</v>
      </c>
      <c r="E10" s="114">
        <v>0</v>
      </c>
      <c r="F10" s="114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</row>
    <row r="11" spans="1:12" s="82" customFormat="1" ht="18.75" customHeight="1">
      <c r="A11" s="116"/>
      <c r="B11" s="113" t="s">
        <v>54</v>
      </c>
      <c r="C11" s="117">
        <v>0</v>
      </c>
      <c r="D11" s="118" t="s">
        <v>88</v>
      </c>
      <c r="E11" s="114"/>
      <c r="F11" s="114"/>
      <c r="G11" s="119"/>
      <c r="H11" s="119"/>
      <c r="I11" s="119">
        <v>0</v>
      </c>
      <c r="J11" s="119">
        <v>0</v>
      </c>
      <c r="K11" s="119">
        <v>0</v>
      </c>
      <c r="L11" s="119">
        <v>0</v>
      </c>
    </row>
    <row r="12" spans="1:12" s="82" customFormat="1" ht="18" customHeight="1">
      <c r="A12" s="116"/>
      <c r="B12" s="113" t="s">
        <v>29</v>
      </c>
      <c r="C12" s="117">
        <v>0</v>
      </c>
      <c r="D12" s="118" t="s">
        <v>89</v>
      </c>
      <c r="E12" s="114"/>
      <c r="F12" s="114"/>
      <c r="G12" s="119"/>
      <c r="H12" s="119"/>
      <c r="I12" s="119">
        <v>0</v>
      </c>
      <c r="J12" s="119">
        <v>0</v>
      </c>
      <c r="K12" s="119">
        <v>0</v>
      </c>
      <c r="L12" s="119">
        <v>0</v>
      </c>
    </row>
    <row r="13" spans="1:12" s="82" customFormat="1" ht="15" customHeight="1">
      <c r="A13" s="113" t="s">
        <v>15</v>
      </c>
      <c r="B13" s="113"/>
      <c r="C13" s="117">
        <v>0</v>
      </c>
      <c r="D13" s="118" t="s">
        <v>90</v>
      </c>
      <c r="E13" s="114"/>
      <c r="F13" s="114"/>
      <c r="G13" s="119"/>
      <c r="H13" s="119"/>
      <c r="I13" s="119">
        <v>0</v>
      </c>
      <c r="J13" s="119">
        <v>0</v>
      </c>
      <c r="K13" s="119">
        <v>0</v>
      </c>
      <c r="L13" s="119">
        <v>0</v>
      </c>
    </row>
    <row r="14" spans="1:12" s="82" customFormat="1" ht="15" customHeight="1">
      <c r="A14" s="113"/>
      <c r="B14" s="113"/>
      <c r="C14" s="41"/>
      <c r="D14" s="118" t="s">
        <v>91</v>
      </c>
      <c r="E14" s="114"/>
      <c r="F14" s="114"/>
      <c r="G14" s="119"/>
      <c r="H14" s="119"/>
      <c r="I14" s="119">
        <v>0</v>
      </c>
      <c r="J14" s="119">
        <v>0</v>
      </c>
      <c r="K14" s="119">
        <v>0</v>
      </c>
      <c r="L14" s="119">
        <v>0</v>
      </c>
    </row>
    <row r="15" spans="1:12" s="82" customFormat="1" ht="15" customHeight="1">
      <c r="A15" s="113"/>
      <c r="B15" s="113"/>
      <c r="C15" s="120"/>
      <c r="D15" s="115" t="s">
        <v>92</v>
      </c>
      <c r="E15" s="114"/>
      <c r="F15" s="114"/>
      <c r="G15" s="119"/>
      <c r="H15" s="119"/>
      <c r="I15" s="119">
        <v>0</v>
      </c>
      <c r="J15" s="119">
        <v>0</v>
      </c>
      <c r="K15" s="119">
        <v>0</v>
      </c>
      <c r="L15" s="119">
        <v>0</v>
      </c>
    </row>
    <row r="16" spans="1:12" s="82" customFormat="1" ht="15" customHeight="1">
      <c r="A16" s="121"/>
      <c r="B16" s="121"/>
      <c r="C16" s="122"/>
      <c r="D16" s="118" t="s">
        <v>93</v>
      </c>
      <c r="E16" s="114"/>
      <c r="F16" s="114"/>
      <c r="G16" s="119"/>
      <c r="H16" s="119"/>
      <c r="I16" s="119">
        <v>0</v>
      </c>
      <c r="J16" s="119">
        <v>0</v>
      </c>
      <c r="K16" s="119">
        <v>0</v>
      </c>
      <c r="L16" s="119">
        <v>0</v>
      </c>
    </row>
    <row r="17" spans="1:12" s="82" customFormat="1" ht="15" customHeight="1">
      <c r="A17" s="123"/>
      <c r="B17" s="124"/>
      <c r="C17" s="122"/>
      <c r="D17" s="118" t="s">
        <v>94</v>
      </c>
      <c r="E17" s="114"/>
      <c r="F17" s="114"/>
      <c r="G17" s="119"/>
      <c r="H17" s="119"/>
      <c r="I17" s="119">
        <v>0</v>
      </c>
      <c r="J17" s="119">
        <v>0</v>
      </c>
      <c r="K17" s="119">
        <v>0</v>
      </c>
      <c r="L17" s="119">
        <v>0</v>
      </c>
    </row>
    <row r="18" spans="1:12" s="82" customFormat="1" ht="15" customHeight="1">
      <c r="A18" s="123"/>
      <c r="B18" s="124"/>
      <c r="C18" s="122"/>
      <c r="D18" s="115" t="s">
        <v>95</v>
      </c>
      <c r="E18" s="114"/>
      <c r="F18" s="114"/>
      <c r="G18" s="119"/>
      <c r="H18" s="119"/>
      <c r="I18" s="119">
        <v>0</v>
      </c>
      <c r="J18" s="119">
        <v>0</v>
      </c>
      <c r="K18" s="119">
        <v>0</v>
      </c>
      <c r="L18" s="119">
        <v>0</v>
      </c>
    </row>
    <row r="19" spans="1:13" s="82" customFormat="1" ht="15" customHeight="1">
      <c r="A19" s="123"/>
      <c r="B19" s="124"/>
      <c r="C19" s="122"/>
      <c r="D19" s="115" t="s">
        <v>96</v>
      </c>
      <c r="E19" s="114"/>
      <c r="F19" s="114"/>
      <c r="G19" s="119"/>
      <c r="H19" s="119"/>
      <c r="I19" s="119">
        <v>0</v>
      </c>
      <c r="J19" s="119">
        <v>0</v>
      </c>
      <c r="K19" s="119">
        <v>0</v>
      </c>
      <c r="L19" s="119">
        <v>0</v>
      </c>
      <c r="M19" s="140"/>
    </row>
    <row r="20" spans="1:12" s="82" customFormat="1" ht="15" customHeight="1">
      <c r="A20" s="125"/>
      <c r="B20" s="126"/>
      <c r="C20" s="122"/>
      <c r="D20" s="118" t="s">
        <v>97</v>
      </c>
      <c r="E20" s="114">
        <v>0</v>
      </c>
      <c r="F20" s="114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</row>
    <row r="21" spans="1:12" s="82" customFormat="1" ht="15" customHeight="1">
      <c r="A21" s="123"/>
      <c r="B21" s="124"/>
      <c r="C21" s="122"/>
      <c r="D21" s="118" t="s">
        <v>98</v>
      </c>
      <c r="E21" s="114">
        <v>0</v>
      </c>
      <c r="F21" s="114">
        <v>0</v>
      </c>
      <c r="G21" s="114">
        <v>0</v>
      </c>
      <c r="H21" s="127">
        <v>0</v>
      </c>
      <c r="I21" s="114">
        <v>0</v>
      </c>
      <c r="J21" s="114">
        <v>0</v>
      </c>
      <c r="K21" s="114">
        <v>0</v>
      </c>
      <c r="L21" s="114">
        <v>0</v>
      </c>
    </row>
    <row r="22" spans="1:12" s="82" customFormat="1" ht="15" customHeight="1">
      <c r="A22" s="123"/>
      <c r="B22" s="124"/>
      <c r="C22" s="122"/>
      <c r="D22" s="118" t="s">
        <v>99</v>
      </c>
      <c r="E22" s="114">
        <v>0</v>
      </c>
      <c r="F22" s="114">
        <v>0</v>
      </c>
      <c r="G22" s="114">
        <v>0</v>
      </c>
      <c r="H22" s="127">
        <v>0</v>
      </c>
      <c r="I22" s="114">
        <v>0</v>
      </c>
      <c r="J22" s="114">
        <v>0</v>
      </c>
      <c r="K22" s="114">
        <v>0</v>
      </c>
      <c r="L22" s="114">
        <v>0</v>
      </c>
    </row>
    <row r="23" spans="1:12" s="82" customFormat="1" ht="15" customHeight="1">
      <c r="A23" s="113"/>
      <c r="B23" s="113"/>
      <c r="C23" s="128"/>
      <c r="D23" s="118" t="s">
        <v>100</v>
      </c>
      <c r="E23" s="114">
        <v>172</v>
      </c>
      <c r="F23" s="114">
        <v>172</v>
      </c>
      <c r="G23" s="114">
        <v>172</v>
      </c>
      <c r="H23" s="127">
        <v>0</v>
      </c>
      <c r="I23" s="114">
        <v>0</v>
      </c>
      <c r="J23" s="114">
        <v>0</v>
      </c>
      <c r="K23" s="114">
        <v>0</v>
      </c>
      <c r="L23" s="114">
        <v>0</v>
      </c>
    </row>
    <row r="24" spans="1:12" s="82" customFormat="1" ht="15" customHeight="1">
      <c r="A24" s="129"/>
      <c r="B24" s="130"/>
      <c r="C24" s="128"/>
      <c r="D24" s="118" t="s">
        <v>101</v>
      </c>
      <c r="E24" s="114">
        <v>0</v>
      </c>
      <c r="F24" s="114">
        <v>0</v>
      </c>
      <c r="G24" s="114">
        <v>0</v>
      </c>
      <c r="H24" s="127">
        <v>0</v>
      </c>
      <c r="I24" s="114">
        <v>0</v>
      </c>
      <c r="J24" s="114">
        <v>0</v>
      </c>
      <c r="K24" s="114">
        <v>0</v>
      </c>
      <c r="L24" s="114">
        <v>0</v>
      </c>
    </row>
    <row r="25" spans="1:12" s="82" customFormat="1" ht="15" customHeight="1">
      <c r="A25" s="129"/>
      <c r="B25" s="130"/>
      <c r="C25" s="128"/>
      <c r="D25" s="118" t="s">
        <v>102</v>
      </c>
      <c r="E25" s="114">
        <v>0</v>
      </c>
      <c r="F25" s="114">
        <v>0</v>
      </c>
      <c r="G25" s="114">
        <v>0</v>
      </c>
      <c r="H25" s="127">
        <v>0</v>
      </c>
      <c r="I25" s="114">
        <v>0</v>
      </c>
      <c r="J25" s="114">
        <v>0</v>
      </c>
      <c r="K25" s="114">
        <v>0</v>
      </c>
      <c r="L25" s="114">
        <v>0</v>
      </c>
    </row>
    <row r="26" spans="1:12" s="82" customFormat="1" ht="15" customHeight="1">
      <c r="A26" s="129"/>
      <c r="B26" s="130"/>
      <c r="C26" s="128"/>
      <c r="D26" s="118" t="s">
        <v>103</v>
      </c>
      <c r="E26" s="114">
        <v>0</v>
      </c>
      <c r="F26" s="114">
        <v>0</v>
      </c>
      <c r="G26" s="114">
        <v>0</v>
      </c>
      <c r="H26" s="127">
        <v>0</v>
      </c>
      <c r="I26" s="114">
        <v>0</v>
      </c>
      <c r="J26" s="114">
        <v>0</v>
      </c>
      <c r="K26" s="114">
        <v>0</v>
      </c>
      <c r="L26" s="114">
        <v>0</v>
      </c>
    </row>
    <row r="27" spans="1:12" s="82" customFormat="1" ht="15" customHeight="1">
      <c r="A27" s="129"/>
      <c r="B27" s="130"/>
      <c r="C27" s="128"/>
      <c r="D27" s="118" t="s">
        <v>104</v>
      </c>
      <c r="E27" s="114"/>
      <c r="F27" s="114"/>
      <c r="G27" s="114"/>
      <c r="H27" s="127"/>
      <c r="I27" s="114">
        <v>0</v>
      </c>
      <c r="J27" s="114">
        <v>0</v>
      </c>
      <c r="K27" s="114">
        <v>0</v>
      </c>
      <c r="L27" s="114">
        <v>0</v>
      </c>
    </row>
    <row r="28" spans="1:12" s="82" customFormat="1" ht="15" customHeight="1">
      <c r="A28" s="129"/>
      <c r="B28" s="130"/>
      <c r="C28" s="128"/>
      <c r="D28" s="118" t="s">
        <v>105</v>
      </c>
      <c r="E28" s="114">
        <v>0</v>
      </c>
      <c r="F28" s="114">
        <v>0</v>
      </c>
      <c r="G28" s="114">
        <v>0</v>
      </c>
      <c r="H28" s="127">
        <v>0</v>
      </c>
      <c r="I28" s="114">
        <v>0</v>
      </c>
      <c r="J28" s="114">
        <v>0</v>
      </c>
      <c r="K28" s="114">
        <v>0</v>
      </c>
      <c r="L28" s="114">
        <v>0</v>
      </c>
    </row>
    <row r="29" spans="1:12" s="82" customFormat="1" ht="15" customHeight="1">
      <c r="A29" s="129"/>
      <c r="B29" s="130"/>
      <c r="C29" s="128"/>
      <c r="D29" s="118" t="s">
        <v>106</v>
      </c>
      <c r="E29" s="114">
        <v>0</v>
      </c>
      <c r="F29" s="114">
        <v>0</v>
      </c>
      <c r="G29" s="114">
        <v>0</v>
      </c>
      <c r="H29" s="127">
        <v>0</v>
      </c>
      <c r="I29" s="114">
        <v>0</v>
      </c>
      <c r="J29" s="114">
        <v>0</v>
      </c>
      <c r="K29" s="114">
        <v>0</v>
      </c>
      <c r="L29" s="114">
        <v>0</v>
      </c>
    </row>
    <row r="30" spans="1:12" s="82" customFormat="1" ht="15" customHeight="1">
      <c r="A30" s="129"/>
      <c r="B30" s="130"/>
      <c r="C30" s="128"/>
      <c r="D30" s="118" t="s">
        <v>107</v>
      </c>
      <c r="E30" s="114">
        <v>0</v>
      </c>
      <c r="F30" s="114">
        <v>0</v>
      </c>
      <c r="G30" s="114">
        <v>0</v>
      </c>
      <c r="H30" s="127">
        <v>0</v>
      </c>
      <c r="I30" s="114">
        <v>0</v>
      </c>
      <c r="J30" s="114">
        <v>0</v>
      </c>
      <c r="K30" s="114">
        <v>0</v>
      </c>
      <c r="L30" s="114">
        <v>0</v>
      </c>
    </row>
    <row r="31" spans="1:12" s="82" customFormat="1" ht="15" customHeight="1">
      <c r="A31" s="129"/>
      <c r="B31" s="130"/>
      <c r="C31" s="127"/>
      <c r="D31" s="118" t="s">
        <v>108</v>
      </c>
      <c r="E31" s="114">
        <v>0</v>
      </c>
      <c r="F31" s="114">
        <v>0</v>
      </c>
      <c r="G31" s="114">
        <v>0</v>
      </c>
      <c r="H31" s="127">
        <v>0</v>
      </c>
      <c r="I31" s="114">
        <v>0</v>
      </c>
      <c r="J31" s="114">
        <v>0</v>
      </c>
      <c r="K31" s="114">
        <v>0</v>
      </c>
      <c r="L31" s="114">
        <v>0</v>
      </c>
    </row>
    <row r="32" spans="1:12" s="82" customFormat="1" ht="15" customHeight="1">
      <c r="A32" s="129"/>
      <c r="B32" s="130"/>
      <c r="C32" s="127"/>
      <c r="D32" s="118" t="s">
        <v>109</v>
      </c>
      <c r="E32" s="114">
        <v>0</v>
      </c>
      <c r="F32" s="114">
        <v>0</v>
      </c>
      <c r="G32" s="114">
        <v>0</v>
      </c>
      <c r="H32" s="127">
        <v>0</v>
      </c>
      <c r="I32" s="114">
        <v>0</v>
      </c>
      <c r="J32" s="114">
        <v>0</v>
      </c>
      <c r="K32" s="114">
        <v>0</v>
      </c>
      <c r="L32" s="114">
        <v>0</v>
      </c>
    </row>
    <row r="33" spans="1:12" s="82" customFormat="1" ht="15" customHeight="1">
      <c r="A33" s="129"/>
      <c r="B33" s="130"/>
      <c r="C33" s="127"/>
      <c r="D33" s="118" t="s">
        <v>110</v>
      </c>
      <c r="E33" s="114">
        <v>0</v>
      </c>
      <c r="F33" s="114">
        <v>0</v>
      </c>
      <c r="G33" s="114">
        <v>0</v>
      </c>
      <c r="H33" s="127">
        <v>0</v>
      </c>
      <c r="I33" s="114">
        <v>0</v>
      </c>
      <c r="J33" s="114">
        <v>0</v>
      </c>
      <c r="K33" s="114">
        <v>0</v>
      </c>
      <c r="L33" s="114">
        <v>0</v>
      </c>
    </row>
    <row r="34" spans="1:12" s="82" customFormat="1" ht="15" customHeight="1">
      <c r="A34" s="129"/>
      <c r="B34" s="130"/>
      <c r="C34" s="127"/>
      <c r="D34" s="118" t="s">
        <v>111</v>
      </c>
      <c r="E34" s="114">
        <v>0</v>
      </c>
      <c r="F34" s="114">
        <v>0</v>
      </c>
      <c r="G34" s="114">
        <v>0</v>
      </c>
      <c r="H34" s="127">
        <v>0</v>
      </c>
      <c r="I34" s="114">
        <v>0</v>
      </c>
      <c r="J34" s="114">
        <v>0</v>
      </c>
      <c r="K34" s="114">
        <v>0</v>
      </c>
      <c r="L34" s="114">
        <v>0</v>
      </c>
    </row>
    <row r="35" spans="1:12" s="82" customFormat="1" ht="15" customHeight="1">
      <c r="A35" s="92" t="s">
        <v>40</v>
      </c>
      <c r="B35" s="94"/>
      <c r="C35" s="114">
        <f>SUM(C8:C34)</f>
        <v>172</v>
      </c>
      <c r="D35" s="131" t="s">
        <v>112</v>
      </c>
      <c r="E35" s="114">
        <f>SUM(E8:E34)</f>
        <v>172</v>
      </c>
      <c r="F35" s="114">
        <f>SUM(F8:F34)</f>
        <v>172</v>
      </c>
      <c r="G35" s="114">
        <f>SUM(G8:G34)</f>
        <v>172</v>
      </c>
      <c r="H35" s="114"/>
      <c r="I35" s="114">
        <v>0</v>
      </c>
      <c r="J35" s="114">
        <v>0</v>
      </c>
      <c r="K35" s="114">
        <v>0</v>
      </c>
      <c r="L35" s="114">
        <v>0</v>
      </c>
    </row>
    <row r="36" spans="1:4" s="81" customFormat="1" ht="14.25">
      <c r="A36" s="132"/>
      <c r="B36" s="132"/>
      <c r="D36"/>
    </row>
    <row r="37" spans="1:2" s="81" customFormat="1" ht="14.25">
      <c r="A37" s="132"/>
      <c r="B37" s="132"/>
    </row>
    <row r="38" spans="1:2" s="81" customFormat="1" ht="14.25">
      <c r="A38" s="132"/>
      <c r="B38" s="132"/>
    </row>
    <row r="39" spans="1:2" s="81" customFormat="1" ht="14.25">
      <c r="A39" s="132"/>
      <c r="B39" s="132"/>
    </row>
    <row r="40" spans="1:2" s="81" customFormat="1" ht="14.25">
      <c r="A40" s="132"/>
      <c r="B40" s="132"/>
    </row>
    <row r="41" spans="1:2" s="81" customFormat="1" ht="14.25">
      <c r="A41" s="132"/>
      <c r="B41" s="132"/>
    </row>
    <row r="42" spans="1:2" s="81" customFormat="1" ht="14.25">
      <c r="A42" s="132"/>
      <c r="B42" s="132"/>
    </row>
  </sheetData>
  <sheetProtection formatCells="0" formatColumns="0" formatRows="0"/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37007874015748" right="0.3937007874015748" top="0.9842519685039371" bottom="0.7874015748031497" header="0.5118110236220472" footer="0.5118110236220472"/>
  <pageSetup horizontalDpi="360" verticalDpi="36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showGridLines="0" showZeros="0" workbookViewId="0" topLeftCell="A1">
      <selection activeCell="J21" sqref="J21"/>
    </sheetView>
  </sheetViews>
  <sheetFormatPr defaultColWidth="7.25390625" defaultRowHeight="14.25"/>
  <cols>
    <col min="1" max="1" width="5.50390625" style="3" customWidth="1"/>
    <col min="2" max="3" width="4.875" style="3" customWidth="1"/>
    <col min="4" max="4" width="7.50390625" style="3" customWidth="1"/>
    <col min="5" max="5" width="16.125" style="3" customWidth="1"/>
    <col min="6" max="6" width="12.75390625" style="3" customWidth="1"/>
    <col min="7" max="13" width="10.875" style="3" customWidth="1"/>
    <col min="14" max="245" width="7.25390625" style="3" customWidth="1"/>
    <col min="246" max="16384" width="7.25390625" style="3" customWidth="1"/>
  </cols>
  <sheetData>
    <row r="1" spans="1:13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113</v>
      </c>
    </row>
    <row r="2" spans="1:13" ht="21.75" customHeight="1">
      <c r="A2" s="9" t="s">
        <v>114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5.5" customHeight="1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7" t="s">
        <v>3</v>
      </c>
    </row>
    <row r="4" spans="1:13" s="1" customFormat="1" ht="25.5" customHeight="1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73</v>
      </c>
      <c r="H4" s="16"/>
      <c r="I4" s="16"/>
      <c r="J4" s="28"/>
      <c r="K4" s="29" t="s">
        <v>74</v>
      </c>
      <c r="L4" s="16"/>
      <c r="M4" s="28"/>
    </row>
    <row r="5" spans="1:13" s="1" customFormat="1" ht="25.5" customHeight="1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75</v>
      </c>
      <c r="I5" s="15" t="s">
        <v>76</v>
      </c>
      <c r="J5" s="15" t="s">
        <v>77</v>
      </c>
      <c r="K5" s="15" t="s">
        <v>18</v>
      </c>
      <c r="L5" s="15" t="s">
        <v>78</v>
      </c>
      <c r="M5" s="15" t="s">
        <v>79</v>
      </c>
    </row>
    <row r="6" spans="1:13" s="1" customFormat="1" ht="20.25" customHeight="1">
      <c r="A6" s="64" t="s">
        <v>55</v>
      </c>
      <c r="B6" s="65" t="s">
        <v>55</v>
      </c>
      <c r="C6" s="65" t="s">
        <v>55</v>
      </c>
      <c r="D6" s="66" t="s">
        <v>55</v>
      </c>
      <c r="E6" s="67" t="s">
        <v>55</v>
      </c>
      <c r="F6" s="66">
        <v>1</v>
      </c>
      <c r="G6" s="68">
        <v>2</v>
      </c>
      <c r="H6" s="68">
        <v>3</v>
      </c>
      <c r="I6" s="68">
        <v>4</v>
      </c>
      <c r="J6" s="68">
        <v>5</v>
      </c>
      <c r="K6" s="68">
        <v>6</v>
      </c>
      <c r="L6" s="68">
        <v>7</v>
      </c>
      <c r="M6" s="68">
        <v>8</v>
      </c>
    </row>
    <row r="7" spans="1:13" s="2" customFormat="1" ht="27" customHeight="1">
      <c r="A7" s="69"/>
      <c r="B7" s="70"/>
      <c r="C7" s="70"/>
      <c r="D7" s="71"/>
      <c r="E7" s="72" t="s">
        <v>9</v>
      </c>
      <c r="F7" s="73">
        <v>172</v>
      </c>
      <c r="G7" s="73">
        <v>172</v>
      </c>
      <c r="H7" s="74">
        <v>129.6</v>
      </c>
      <c r="I7" s="79">
        <v>42.4</v>
      </c>
      <c r="J7" s="80"/>
      <c r="K7" s="24"/>
      <c r="L7" s="24"/>
      <c r="M7" s="24"/>
    </row>
    <row r="8" spans="1:13" s="1" customFormat="1" ht="27" customHeight="1">
      <c r="A8" s="69"/>
      <c r="B8" s="70"/>
      <c r="C8" s="70"/>
      <c r="D8" s="71" t="s">
        <v>115</v>
      </c>
      <c r="E8" s="75" t="s">
        <v>57</v>
      </c>
      <c r="F8" s="73">
        <v>172</v>
      </c>
      <c r="G8" s="73">
        <v>172</v>
      </c>
      <c r="H8" s="74">
        <v>129.6</v>
      </c>
      <c r="I8" s="79">
        <v>42.4</v>
      </c>
      <c r="J8" s="80"/>
      <c r="K8" s="24"/>
      <c r="L8" s="24"/>
      <c r="M8" s="24"/>
    </row>
    <row r="9" spans="1:13" s="1" customFormat="1" ht="27" customHeight="1">
      <c r="A9" s="69">
        <v>216</v>
      </c>
      <c r="B9" s="76" t="s">
        <v>59</v>
      </c>
      <c r="C9" s="70" t="s">
        <v>60</v>
      </c>
      <c r="D9" s="72"/>
      <c r="E9" s="75" t="s">
        <v>61</v>
      </c>
      <c r="F9" s="73">
        <v>150.1</v>
      </c>
      <c r="G9" s="73">
        <v>150.1</v>
      </c>
      <c r="H9" s="73">
        <v>107.7</v>
      </c>
      <c r="I9" s="79">
        <v>42.4</v>
      </c>
      <c r="J9" s="24"/>
      <c r="K9" s="24"/>
      <c r="L9" s="24"/>
      <c r="M9" s="24"/>
    </row>
    <row r="10" spans="1:13" s="1" customFormat="1" ht="27" customHeight="1">
      <c r="A10" s="69">
        <v>208</v>
      </c>
      <c r="B10" s="70" t="s">
        <v>59</v>
      </c>
      <c r="C10" s="70" t="s">
        <v>59</v>
      </c>
      <c r="D10" s="71" t="s">
        <v>63</v>
      </c>
      <c r="E10" s="77" t="s">
        <v>116</v>
      </c>
      <c r="F10" s="73">
        <v>9.7</v>
      </c>
      <c r="G10" s="78">
        <v>9.7</v>
      </c>
      <c r="H10" s="78">
        <v>9.7</v>
      </c>
      <c r="I10" s="79">
        <v>0</v>
      </c>
      <c r="J10" s="80"/>
      <c r="K10" s="24"/>
      <c r="L10" s="24"/>
      <c r="M10" s="24"/>
    </row>
    <row r="11" spans="1:13" s="1" customFormat="1" ht="27" customHeight="1">
      <c r="A11" s="69">
        <v>210</v>
      </c>
      <c r="B11" s="70" t="s">
        <v>66</v>
      </c>
      <c r="C11" s="70" t="s">
        <v>60</v>
      </c>
      <c r="D11" s="71" t="s">
        <v>63</v>
      </c>
      <c r="E11" s="77" t="s">
        <v>117</v>
      </c>
      <c r="F11" s="73">
        <v>4.9</v>
      </c>
      <c r="G11" s="78">
        <v>4.9</v>
      </c>
      <c r="H11" s="78">
        <v>4.9</v>
      </c>
      <c r="I11" s="79">
        <v>0</v>
      </c>
      <c r="J11" s="80"/>
      <c r="K11" s="24"/>
      <c r="L11" s="24"/>
      <c r="M11" s="24"/>
    </row>
    <row r="12" spans="1:13" s="1" customFormat="1" ht="27" customHeight="1">
      <c r="A12" s="69">
        <v>221</v>
      </c>
      <c r="B12" s="70" t="s">
        <v>69</v>
      </c>
      <c r="C12" s="70" t="s">
        <v>60</v>
      </c>
      <c r="D12" s="71" t="s">
        <v>63</v>
      </c>
      <c r="E12" s="77" t="s">
        <v>118</v>
      </c>
      <c r="F12" s="73">
        <v>7.3</v>
      </c>
      <c r="G12" s="78">
        <v>7.3</v>
      </c>
      <c r="H12" s="78"/>
      <c r="I12" s="79">
        <v>0</v>
      </c>
      <c r="J12" s="24">
        <v>7.3</v>
      </c>
      <c r="K12" s="24">
        <v>0</v>
      </c>
      <c r="L12" s="24">
        <v>0</v>
      </c>
      <c r="M12" s="24">
        <v>0</v>
      </c>
    </row>
    <row r="13" s="1" customFormat="1" ht="14.2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5511811023623" bottom="0.3937007874015748" header="0" footer="0"/>
  <pageSetup horizontalDpi="360" verticalDpi="360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9"/>
  <sheetViews>
    <sheetView showGridLines="0" showZeros="0" workbookViewId="0" topLeftCell="A37">
      <selection activeCell="D16" sqref="D16"/>
    </sheetView>
  </sheetViews>
  <sheetFormatPr defaultColWidth="6.875" defaultRowHeight="14.25"/>
  <cols>
    <col min="1" max="1" width="8.00390625" style="47" customWidth="1"/>
    <col min="2" max="2" width="8.75390625" style="47" customWidth="1"/>
    <col min="3" max="3" width="15.875" style="47" customWidth="1"/>
    <col min="4" max="4" width="18.375" style="47" customWidth="1"/>
    <col min="5" max="5" width="25.50390625" style="47" customWidth="1"/>
    <col min="6" max="181" width="6.875" style="47" customWidth="1"/>
    <col min="182" max="16384" width="6.875" style="47" customWidth="1"/>
  </cols>
  <sheetData>
    <row r="1" spans="1:2" ht="18.75" customHeight="1">
      <c r="A1" s="48"/>
      <c r="B1" s="48"/>
    </row>
    <row r="2" spans="1:5" ht="25.5" customHeight="1">
      <c r="A2" s="49" t="s">
        <v>119</v>
      </c>
      <c r="B2" s="49"/>
      <c r="C2" s="49"/>
      <c r="D2" s="49"/>
      <c r="E2" s="49"/>
    </row>
    <row r="3" spans="1:5" ht="29.25" customHeight="1">
      <c r="A3" s="50" t="s">
        <v>2</v>
      </c>
      <c r="B3" s="51"/>
      <c r="C3" s="51"/>
      <c r="D3" s="51"/>
      <c r="E3" s="51"/>
    </row>
    <row r="4" spans="1:5" s="45" customFormat="1" ht="22.5" customHeight="1">
      <c r="A4" s="52" t="s">
        <v>44</v>
      </c>
      <c r="B4" s="52"/>
      <c r="C4" s="53" t="s">
        <v>120</v>
      </c>
      <c r="D4" s="54" t="s">
        <v>13</v>
      </c>
      <c r="E4" s="54"/>
    </row>
    <row r="5" spans="1:5" s="45" customFormat="1" ht="18" customHeight="1">
      <c r="A5" s="55" t="s">
        <v>50</v>
      </c>
      <c r="B5" s="55" t="s">
        <v>51</v>
      </c>
      <c r="C5" s="53"/>
      <c r="D5" s="56" t="s">
        <v>18</v>
      </c>
      <c r="E5" s="56" t="s">
        <v>19</v>
      </c>
    </row>
    <row r="6" spans="1:5" s="45" customFormat="1" ht="16.5" customHeight="1">
      <c r="A6" s="57"/>
      <c r="B6" s="57"/>
      <c r="C6" s="53"/>
      <c r="D6" s="56"/>
      <c r="E6" s="56"/>
    </row>
    <row r="7" spans="1:5" s="45" customFormat="1" ht="16.5" customHeight="1">
      <c r="A7" s="58" t="s">
        <v>55</v>
      </c>
      <c r="B7" s="58" t="s">
        <v>55</v>
      </c>
      <c r="C7" s="59" t="s">
        <v>55</v>
      </c>
      <c r="D7" s="60">
        <v>1</v>
      </c>
      <c r="E7" s="60">
        <v>2</v>
      </c>
    </row>
    <row r="8" spans="1:5" s="46" customFormat="1" ht="26.25" customHeight="1">
      <c r="A8" s="61"/>
      <c r="B8" s="62"/>
      <c r="C8" s="62" t="s">
        <v>9</v>
      </c>
      <c r="D8" s="63">
        <f>D9+D16+D45</f>
        <v>172</v>
      </c>
      <c r="E8" s="63">
        <v>172</v>
      </c>
    </row>
    <row r="9" spans="1:5" s="45" customFormat="1" ht="26.25" customHeight="1">
      <c r="A9" s="61" t="s">
        <v>121</v>
      </c>
      <c r="B9" s="62"/>
      <c r="C9" s="62" t="s">
        <v>75</v>
      </c>
      <c r="D9" s="63">
        <f>D10+D11+D12+D13+D14+D15</f>
        <v>122.29999999999998</v>
      </c>
      <c r="E9" s="63">
        <v>122.3</v>
      </c>
    </row>
    <row r="10" spans="1:5" s="45" customFormat="1" ht="26.25" customHeight="1">
      <c r="A10" s="61" t="s">
        <v>122</v>
      </c>
      <c r="B10" s="62" t="s">
        <v>60</v>
      </c>
      <c r="C10" s="62" t="s">
        <v>123</v>
      </c>
      <c r="D10" s="63">
        <f aca="true" t="shared" si="0" ref="D10:D15">E10</f>
        <v>46.3</v>
      </c>
      <c r="E10" s="63">
        <v>46.3</v>
      </c>
    </row>
    <row r="11" spans="1:5" s="45" customFormat="1" ht="26.25" customHeight="1">
      <c r="A11" s="61" t="s">
        <v>122</v>
      </c>
      <c r="B11" s="62" t="s">
        <v>69</v>
      </c>
      <c r="C11" s="62" t="s">
        <v>124</v>
      </c>
      <c r="D11" s="63">
        <f t="shared" si="0"/>
        <v>22.4</v>
      </c>
      <c r="E11" s="63">
        <v>22.4</v>
      </c>
    </row>
    <row r="12" spans="1:5" s="45" customFormat="1" ht="26.25" customHeight="1">
      <c r="A12" s="61" t="s">
        <v>122</v>
      </c>
      <c r="B12" s="62" t="s">
        <v>125</v>
      </c>
      <c r="C12" s="62" t="s">
        <v>126</v>
      </c>
      <c r="D12" s="63">
        <f t="shared" si="0"/>
        <v>9.4</v>
      </c>
      <c r="E12" s="63">
        <v>9.4</v>
      </c>
    </row>
    <row r="13" spans="1:5" s="45" customFormat="1" ht="26.25" customHeight="1">
      <c r="A13" s="61" t="s">
        <v>122</v>
      </c>
      <c r="B13" s="62" t="s">
        <v>127</v>
      </c>
      <c r="C13" s="62" t="s">
        <v>128</v>
      </c>
      <c r="D13" s="63">
        <f t="shared" si="0"/>
        <v>14.6</v>
      </c>
      <c r="E13" s="63">
        <v>14.6</v>
      </c>
    </row>
    <row r="14" spans="1:5" s="45" customFormat="1" ht="26.25" customHeight="1">
      <c r="A14" s="61" t="s">
        <v>122</v>
      </c>
      <c r="B14" s="62" t="s">
        <v>129</v>
      </c>
      <c r="C14" s="62" t="s">
        <v>130</v>
      </c>
      <c r="D14" s="63">
        <f t="shared" si="0"/>
        <v>4.8</v>
      </c>
      <c r="E14" s="63">
        <v>4.8</v>
      </c>
    </row>
    <row r="15" spans="1:5" ht="26.25" customHeight="1">
      <c r="A15" s="61" t="s">
        <v>122</v>
      </c>
      <c r="B15" s="62" t="s">
        <v>131</v>
      </c>
      <c r="C15" s="62" t="s">
        <v>132</v>
      </c>
      <c r="D15" s="63">
        <f t="shared" si="0"/>
        <v>24.8</v>
      </c>
      <c r="E15" s="63">
        <v>24.8</v>
      </c>
    </row>
    <row r="16" spans="1:5" ht="26.25" customHeight="1">
      <c r="A16" s="61" t="s">
        <v>133</v>
      </c>
      <c r="B16" s="62"/>
      <c r="C16" s="62" t="s">
        <v>134</v>
      </c>
      <c r="D16" s="63">
        <f>D17+D18+D19+D20+D21+D22+D23+D24+D25+D26+D27+D28+D29+D30+D31+D32+D33+D34+D35+D36+D37+D38+D39+D40+D41+D42+D43+D44</f>
        <v>42.400000000000006</v>
      </c>
      <c r="E16" s="63">
        <v>42.4</v>
      </c>
    </row>
    <row r="17" spans="1:5" ht="26.25" customHeight="1">
      <c r="A17" s="61" t="s">
        <v>135</v>
      </c>
      <c r="B17" s="62" t="s">
        <v>60</v>
      </c>
      <c r="C17" s="62" t="s">
        <v>136</v>
      </c>
      <c r="D17" s="63">
        <f>E17</f>
        <v>1.6</v>
      </c>
      <c r="E17" s="63">
        <v>1.6</v>
      </c>
    </row>
    <row r="18" spans="1:5" ht="26.25" customHeight="1">
      <c r="A18" s="61" t="s">
        <v>135</v>
      </c>
      <c r="B18" s="62" t="s">
        <v>69</v>
      </c>
      <c r="C18" s="62" t="s">
        <v>137</v>
      </c>
      <c r="D18" s="63">
        <f>E18</f>
        <v>0.2</v>
      </c>
      <c r="E18" s="63">
        <v>0.2</v>
      </c>
    </row>
    <row r="19" spans="1:5" ht="26.25" customHeight="1">
      <c r="A19" s="61" t="s">
        <v>135</v>
      </c>
      <c r="B19" s="62" t="s">
        <v>125</v>
      </c>
      <c r="C19" s="62" t="s">
        <v>138</v>
      </c>
      <c r="D19" s="63"/>
      <c r="E19" s="63"/>
    </row>
    <row r="20" spans="1:5" ht="26.25" customHeight="1">
      <c r="A20" s="61" t="s">
        <v>135</v>
      </c>
      <c r="B20" s="62" t="s">
        <v>127</v>
      </c>
      <c r="C20" s="62" t="s">
        <v>139</v>
      </c>
      <c r="D20" s="63"/>
      <c r="E20" s="63"/>
    </row>
    <row r="21" spans="1:5" ht="26.25" customHeight="1">
      <c r="A21" s="61" t="s">
        <v>135</v>
      </c>
      <c r="B21" s="62" t="s">
        <v>59</v>
      </c>
      <c r="C21" s="62" t="s">
        <v>140</v>
      </c>
      <c r="D21" s="63"/>
      <c r="E21" s="63"/>
    </row>
    <row r="22" spans="1:5" ht="26.25" customHeight="1">
      <c r="A22" s="61" t="s">
        <v>135</v>
      </c>
      <c r="B22" s="62" t="s">
        <v>141</v>
      </c>
      <c r="C22" s="62" t="s">
        <v>142</v>
      </c>
      <c r="D22" s="63">
        <f>E22</f>
        <v>0.8</v>
      </c>
      <c r="E22" s="63">
        <v>0.8</v>
      </c>
    </row>
    <row r="23" spans="1:5" ht="26.25" customHeight="1">
      <c r="A23" s="61" t="s">
        <v>135</v>
      </c>
      <c r="B23" s="62" t="s">
        <v>129</v>
      </c>
      <c r="C23" s="62" t="s">
        <v>143</v>
      </c>
      <c r="D23" s="63">
        <f>E23</f>
        <v>3</v>
      </c>
      <c r="E23" s="63">
        <v>3</v>
      </c>
    </row>
    <row r="24" spans="1:5" ht="26.25" customHeight="1">
      <c r="A24" s="61" t="s">
        <v>135</v>
      </c>
      <c r="B24" s="62" t="s">
        <v>144</v>
      </c>
      <c r="C24" s="62" t="s">
        <v>145</v>
      </c>
      <c r="D24" s="63"/>
      <c r="E24" s="63"/>
    </row>
    <row r="25" spans="1:5" ht="26.25" customHeight="1">
      <c r="A25" s="61" t="s">
        <v>135</v>
      </c>
      <c r="B25" s="62" t="s">
        <v>146</v>
      </c>
      <c r="C25" s="62" t="s">
        <v>147</v>
      </c>
      <c r="D25" s="63"/>
      <c r="E25" s="63"/>
    </row>
    <row r="26" spans="1:5" ht="26.25" customHeight="1">
      <c r="A26" s="61" t="s">
        <v>135</v>
      </c>
      <c r="B26" s="62" t="s">
        <v>66</v>
      </c>
      <c r="C26" s="62" t="s">
        <v>148</v>
      </c>
      <c r="D26" s="63">
        <f>E26</f>
        <v>1.8</v>
      </c>
      <c r="E26" s="63">
        <v>1.8</v>
      </c>
    </row>
    <row r="27" spans="1:5" ht="26.25" customHeight="1">
      <c r="A27" s="61" t="s">
        <v>135</v>
      </c>
      <c r="B27" s="62" t="s">
        <v>149</v>
      </c>
      <c r="C27" s="62" t="s">
        <v>150</v>
      </c>
      <c r="D27" s="63"/>
      <c r="E27" s="63"/>
    </row>
    <row r="28" spans="1:5" ht="26.25" customHeight="1">
      <c r="A28" s="61" t="s">
        <v>135</v>
      </c>
      <c r="B28" s="62" t="s">
        <v>151</v>
      </c>
      <c r="C28" s="62" t="s">
        <v>152</v>
      </c>
      <c r="D28" s="63">
        <f>E28</f>
        <v>10.9</v>
      </c>
      <c r="E28" s="63">
        <v>10.9</v>
      </c>
    </row>
    <row r="29" spans="1:5" ht="26.25" customHeight="1">
      <c r="A29" s="61" t="s">
        <v>135</v>
      </c>
      <c r="B29" s="62" t="s">
        <v>153</v>
      </c>
      <c r="C29" s="62" t="s">
        <v>154</v>
      </c>
      <c r="D29" s="63">
        <f>E29</f>
        <v>0.6</v>
      </c>
      <c r="E29" s="63">
        <v>0.6</v>
      </c>
    </row>
    <row r="30" spans="1:5" ht="26.25" customHeight="1">
      <c r="A30" s="61" t="s">
        <v>135</v>
      </c>
      <c r="B30" s="62" t="s">
        <v>155</v>
      </c>
      <c r="C30" s="62" t="s">
        <v>156</v>
      </c>
      <c r="D30" s="63"/>
      <c r="E30" s="63"/>
    </row>
    <row r="31" spans="1:5" ht="26.25" customHeight="1">
      <c r="A31" s="61" t="s">
        <v>135</v>
      </c>
      <c r="B31" s="62" t="s">
        <v>157</v>
      </c>
      <c r="C31" s="62" t="s">
        <v>158</v>
      </c>
      <c r="D31" s="63"/>
      <c r="E31" s="63"/>
    </row>
    <row r="32" spans="1:5" ht="26.25" customHeight="1">
      <c r="A32" s="61" t="s">
        <v>135</v>
      </c>
      <c r="B32" s="62" t="s">
        <v>159</v>
      </c>
      <c r="C32" s="62" t="s">
        <v>160</v>
      </c>
      <c r="D32" s="63">
        <f>E32</f>
        <v>17</v>
      </c>
      <c r="E32" s="63">
        <v>17</v>
      </c>
    </row>
    <row r="33" spans="1:5" ht="26.25" customHeight="1">
      <c r="A33" s="61" t="s">
        <v>135</v>
      </c>
      <c r="B33" s="62" t="s">
        <v>161</v>
      </c>
      <c r="C33" s="62" t="s">
        <v>162</v>
      </c>
      <c r="D33" s="63"/>
      <c r="E33" s="63"/>
    </row>
    <row r="34" spans="1:5" ht="26.25" customHeight="1">
      <c r="A34" s="61" t="s">
        <v>135</v>
      </c>
      <c r="B34" s="62" t="s">
        <v>163</v>
      </c>
      <c r="C34" s="62" t="s">
        <v>164</v>
      </c>
      <c r="D34" s="63"/>
      <c r="E34" s="63"/>
    </row>
    <row r="35" spans="1:5" ht="26.25" customHeight="1">
      <c r="A35" s="61" t="s">
        <v>135</v>
      </c>
      <c r="B35" s="62" t="s">
        <v>165</v>
      </c>
      <c r="C35" s="62" t="s">
        <v>166</v>
      </c>
      <c r="D35" s="63"/>
      <c r="E35" s="63"/>
    </row>
    <row r="36" spans="1:5" ht="26.25" customHeight="1">
      <c r="A36" s="61" t="s">
        <v>135</v>
      </c>
      <c r="B36" s="62" t="s">
        <v>167</v>
      </c>
      <c r="C36" s="62" t="s">
        <v>168</v>
      </c>
      <c r="D36" s="63">
        <f>E36</f>
        <v>3.5</v>
      </c>
      <c r="E36" s="63">
        <v>3.5</v>
      </c>
    </row>
    <row r="37" spans="1:5" ht="26.25" customHeight="1">
      <c r="A37" s="62" t="s">
        <v>135</v>
      </c>
      <c r="B37" s="62" t="s">
        <v>169</v>
      </c>
      <c r="C37" s="62" t="s">
        <v>170</v>
      </c>
      <c r="D37" s="63"/>
      <c r="E37" s="63"/>
    </row>
    <row r="38" spans="1:5" ht="26.25" customHeight="1">
      <c r="A38" s="61" t="s">
        <v>135</v>
      </c>
      <c r="B38" s="62" t="s">
        <v>171</v>
      </c>
      <c r="C38" s="62" t="s">
        <v>172</v>
      </c>
      <c r="D38" s="63"/>
      <c r="E38" s="63"/>
    </row>
    <row r="39" spans="1:5" ht="26.25" customHeight="1">
      <c r="A39" s="61" t="s">
        <v>135</v>
      </c>
      <c r="B39" s="62" t="s">
        <v>173</v>
      </c>
      <c r="C39" s="62" t="s">
        <v>174</v>
      </c>
      <c r="D39" s="63"/>
      <c r="E39" s="63"/>
    </row>
    <row r="40" spans="1:5" ht="26.25" customHeight="1">
      <c r="A40" s="61" t="s">
        <v>135</v>
      </c>
      <c r="B40" s="62" t="s">
        <v>175</v>
      </c>
      <c r="C40" s="62" t="s">
        <v>176</v>
      </c>
      <c r="D40" s="63">
        <v>3</v>
      </c>
      <c r="E40" s="63">
        <v>3</v>
      </c>
    </row>
    <row r="41" spans="1:5" ht="26.25" customHeight="1">
      <c r="A41" s="61" t="s">
        <v>135</v>
      </c>
      <c r="B41" s="62" t="s">
        <v>177</v>
      </c>
      <c r="C41" s="62" t="s">
        <v>178</v>
      </c>
      <c r="D41" s="63"/>
      <c r="E41" s="63"/>
    </row>
    <row r="42" spans="1:5" ht="26.25" customHeight="1">
      <c r="A42" s="61" t="s">
        <v>135</v>
      </c>
      <c r="B42" s="62" t="s">
        <v>179</v>
      </c>
      <c r="C42" s="62" t="s">
        <v>180</v>
      </c>
      <c r="D42" s="63"/>
      <c r="E42" s="63"/>
    </row>
    <row r="43" spans="1:5" ht="26.25" customHeight="1">
      <c r="A43" s="61" t="s">
        <v>135</v>
      </c>
      <c r="B43" s="62" t="s">
        <v>181</v>
      </c>
      <c r="C43" s="62" t="s">
        <v>182</v>
      </c>
      <c r="D43" s="63"/>
      <c r="E43" s="63"/>
    </row>
    <row r="44" spans="1:5" ht="28.5" customHeight="1">
      <c r="A44" s="61" t="s">
        <v>135</v>
      </c>
      <c r="B44" s="62" t="s">
        <v>131</v>
      </c>
      <c r="C44" s="62" t="s">
        <v>183</v>
      </c>
      <c r="D44" s="63">
        <f>E44</f>
        <v>0</v>
      </c>
      <c r="E44" s="63"/>
    </row>
    <row r="45" spans="1:5" ht="26.25" customHeight="1">
      <c r="A45" s="61" t="s">
        <v>184</v>
      </c>
      <c r="B45" s="62"/>
      <c r="C45" s="62" t="s">
        <v>77</v>
      </c>
      <c r="D45" s="63">
        <v>7.3</v>
      </c>
      <c r="E45" s="63">
        <v>7.3</v>
      </c>
    </row>
    <row r="46" spans="1:5" ht="26.25" customHeight="1">
      <c r="A46" s="61" t="s">
        <v>185</v>
      </c>
      <c r="B46" s="62" t="s">
        <v>60</v>
      </c>
      <c r="C46" s="62" t="s">
        <v>186</v>
      </c>
      <c r="D46" s="63"/>
      <c r="E46" s="63"/>
    </row>
    <row r="47" spans="1:5" ht="26.25" customHeight="1">
      <c r="A47" s="61" t="s">
        <v>185</v>
      </c>
      <c r="B47" s="62" t="s">
        <v>69</v>
      </c>
      <c r="C47" s="62" t="s">
        <v>187</v>
      </c>
      <c r="D47" s="63"/>
      <c r="E47" s="63"/>
    </row>
    <row r="48" spans="1:5" ht="26.25" customHeight="1">
      <c r="A48" s="61" t="s">
        <v>185</v>
      </c>
      <c r="B48" s="62" t="s">
        <v>66</v>
      </c>
      <c r="C48" s="62" t="s">
        <v>70</v>
      </c>
      <c r="D48" s="63">
        <v>7.3</v>
      </c>
      <c r="E48" s="63">
        <v>7.3</v>
      </c>
    </row>
    <row r="49" spans="1:5" ht="26.25" customHeight="1">
      <c r="A49" s="62" t="s">
        <v>185</v>
      </c>
      <c r="B49" s="62" t="s">
        <v>153</v>
      </c>
      <c r="C49" s="62" t="s">
        <v>188</v>
      </c>
      <c r="D49" s="63"/>
      <c r="E49" s="63"/>
    </row>
  </sheetData>
  <sheetProtection formatCells="0" formatColumns="0" formatRows="0"/>
  <mergeCells count="10">
    <mergeCell ref="A1:B1"/>
    <mergeCell ref="A2:E2"/>
    <mergeCell ref="A3:E3"/>
    <mergeCell ref="A4:B4"/>
    <mergeCell ref="D4:E4"/>
    <mergeCell ref="A5:A6"/>
    <mergeCell ref="B5:B6"/>
    <mergeCell ref="C4:C6"/>
    <mergeCell ref="D5:D6"/>
    <mergeCell ref="E5:E6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70"/>
  <rowBreaks count="1" manualBreakCount="1">
    <brk id="3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17"/>
  <sheetViews>
    <sheetView showGridLines="0" showZeros="0" workbookViewId="0" topLeftCell="A1">
      <selection activeCell="B9" sqref="B9"/>
    </sheetView>
  </sheetViews>
  <sheetFormatPr defaultColWidth="9.00390625" defaultRowHeight="14.25"/>
  <cols>
    <col min="1" max="1" width="35.75390625" style="0" customWidth="1"/>
    <col min="2" max="2" width="43.75390625" style="0" customWidth="1"/>
    <col min="3" max="3" width="27.00390625" style="0" customWidth="1"/>
  </cols>
  <sheetData>
    <row r="1" ht="14.25" customHeight="1">
      <c r="B1" s="26" t="s">
        <v>189</v>
      </c>
    </row>
    <row r="2" spans="1:3" s="30" customFormat="1" ht="51" customHeight="1">
      <c r="A2" s="33" t="s">
        <v>190</v>
      </c>
      <c r="B2" s="33"/>
      <c r="C2" s="34"/>
    </row>
    <row r="3" spans="1:2" ht="18.75" customHeight="1">
      <c r="A3" s="35" t="s">
        <v>2</v>
      </c>
      <c r="B3" s="36" t="s">
        <v>3</v>
      </c>
    </row>
    <row r="4" spans="1:3" s="31" customFormat="1" ht="30" customHeight="1">
      <c r="A4" s="37" t="s">
        <v>191</v>
      </c>
      <c r="B4" s="38" t="s">
        <v>192</v>
      </c>
      <c r="C4"/>
    </row>
    <row r="5" spans="1:3" s="32" customFormat="1" ht="30" customHeight="1">
      <c r="A5" s="39" t="s">
        <v>193</v>
      </c>
      <c r="B5" s="40">
        <v>20</v>
      </c>
      <c r="C5" s="41"/>
    </row>
    <row r="6" spans="1:3" s="32" customFormat="1" ht="30" customHeight="1">
      <c r="A6" s="42" t="s">
        <v>194</v>
      </c>
      <c r="B6" s="40"/>
      <c r="C6" s="41"/>
    </row>
    <row r="7" spans="1:3" s="32" customFormat="1" ht="30" customHeight="1">
      <c r="A7" s="42" t="s">
        <v>195</v>
      </c>
      <c r="B7" s="40">
        <v>17</v>
      </c>
      <c r="C7" s="41"/>
    </row>
    <row r="8" spans="1:3" s="32" customFormat="1" ht="30" customHeight="1">
      <c r="A8" s="42" t="s">
        <v>196</v>
      </c>
      <c r="B8" s="40">
        <f>B9+B10</f>
        <v>3</v>
      </c>
      <c r="C8" s="41"/>
    </row>
    <row r="9" spans="1:3" s="32" customFormat="1" ht="30" customHeight="1">
      <c r="A9" s="42" t="s">
        <v>197</v>
      </c>
      <c r="B9" s="40">
        <v>3</v>
      </c>
      <c r="C9" s="41"/>
    </row>
    <row r="10" spans="1:3" s="32" customFormat="1" ht="30" customHeight="1">
      <c r="A10" s="42" t="s">
        <v>198</v>
      </c>
      <c r="B10" s="40"/>
      <c r="C10" s="41"/>
    </row>
    <row r="11" spans="1:3" s="31" customFormat="1" ht="30" customHeight="1">
      <c r="A11" s="43"/>
      <c r="B11" s="43"/>
      <c r="C11"/>
    </row>
    <row r="12" spans="1:3" s="31" customFormat="1" ht="114" customHeight="1">
      <c r="A12" s="44" t="s">
        <v>199</v>
      </c>
      <c r="B12" s="44"/>
      <c r="C12"/>
    </row>
    <row r="13" spans="1:3" s="31" customFormat="1" ht="14.25">
      <c r="A13"/>
      <c r="B13"/>
      <c r="C13"/>
    </row>
    <row r="14" spans="1:3" s="31" customFormat="1" ht="14.25">
      <c r="A14"/>
      <c r="B14"/>
      <c r="C14"/>
    </row>
    <row r="15" spans="1:3" s="31" customFormat="1" ht="14.25">
      <c r="A15"/>
      <c r="B15"/>
      <c r="C15"/>
    </row>
    <row r="16" spans="1:3" s="31" customFormat="1" ht="14.25">
      <c r="A16"/>
      <c r="B16"/>
      <c r="C16"/>
    </row>
    <row r="17" spans="1:3" s="31" customFormat="1" ht="14.25">
      <c r="A17"/>
      <c r="B17"/>
      <c r="C17"/>
    </row>
    <row r="18" s="31" customFormat="1" ht="14.25"/>
    <row r="19" s="31" customFormat="1" ht="14.25"/>
    <row r="20" s="31" customFormat="1" ht="14.25"/>
    <row r="21" s="31" customFormat="1" ht="14.25"/>
    <row r="22" s="31" customFormat="1" ht="14.25"/>
    <row r="23" s="31" customFormat="1" ht="14.25"/>
    <row r="24" s="31" customFormat="1" ht="14.25"/>
    <row r="25" s="31" customFormat="1" ht="14.25"/>
    <row r="26" s="31" customFormat="1" ht="14.25"/>
    <row r="27" s="31" customFormat="1" ht="14.25"/>
    <row r="28" s="31" customFormat="1" ht="14.25"/>
    <row r="29" s="31" customFormat="1" ht="14.25"/>
    <row r="30" s="31" customFormat="1" ht="14.25"/>
    <row r="31" s="31" customFormat="1" ht="14.25"/>
    <row r="32" s="31" customFormat="1" ht="14.25"/>
    <row r="33" s="31" customFormat="1" ht="14.25"/>
    <row r="34" s="31" customFormat="1" ht="14.25"/>
    <row r="35" s="31" customFormat="1" ht="14.25"/>
    <row r="36" s="31" customFormat="1" ht="14.25"/>
  </sheetData>
  <sheetProtection formatCells="0" formatColumns="0" formatRows="0"/>
  <mergeCells count="2">
    <mergeCell ref="A2:B2"/>
    <mergeCell ref="A12:B12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showGridLines="0" showZeros="0" workbookViewId="0" topLeftCell="A1">
      <selection activeCell="E18" sqref="E18"/>
    </sheetView>
  </sheetViews>
  <sheetFormatPr defaultColWidth="7.25390625" defaultRowHeight="14.25"/>
  <cols>
    <col min="1" max="1" width="5.50390625" style="3" customWidth="1"/>
    <col min="2" max="3" width="4.875" style="3" customWidth="1"/>
    <col min="4" max="4" width="6.50390625" style="3" customWidth="1"/>
    <col min="5" max="5" width="14.625" style="3" customWidth="1"/>
    <col min="6" max="6" width="12.75390625" style="3" customWidth="1"/>
    <col min="7" max="13" width="10.875" style="3" customWidth="1"/>
    <col min="14" max="245" width="7.25390625" style="3" customWidth="1"/>
    <col min="246" max="16384" width="7.25390625" style="3" customWidth="1"/>
  </cols>
  <sheetData>
    <row r="1" spans="1:13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200</v>
      </c>
    </row>
    <row r="2" spans="1:13" ht="21.75" customHeight="1">
      <c r="A2" s="9" t="s">
        <v>201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5.5" customHeight="1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7" t="s">
        <v>3</v>
      </c>
    </row>
    <row r="4" spans="1:13" s="1" customFormat="1" ht="25.5" customHeight="1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73</v>
      </c>
      <c r="H4" s="16"/>
      <c r="I4" s="16"/>
      <c r="J4" s="28"/>
      <c r="K4" s="29" t="s">
        <v>74</v>
      </c>
      <c r="L4" s="16"/>
      <c r="M4" s="28"/>
    </row>
    <row r="5" spans="1:13" s="1" customFormat="1" ht="25.5" customHeight="1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75</v>
      </c>
      <c r="I5" s="15" t="s">
        <v>76</v>
      </c>
      <c r="J5" s="15" t="s">
        <v>77</v>
      </c>
      <c r="K5" s="15" t="s">
        <v>18</v>
      </c>
      <c r="L5" s="15" t="s">
        <v>78</v>
      </c>
      <c r="M5" s="15" t="s">
        <v>79</v>
      </c>
    </row>
    <row r="6" spans="1:13" s="1" customFormat="1" ht="20.25" customHeight="1">
      <c r="A6" s="17" t="s">
        <v>55</v>
      </c>
      <c r="B6" s="18" t="s">
        <v>55</v>
      </c>
      <c r="C6" s="18" t="s">
        <v>55</v>
      </c>
      <c r="D6" s="20" t="s">
        <v>55</v>
      </c>
      <c r="E6" s="15" t="s">
        <v>55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</row>
    <row r="7" spans="1:13" s="1" customFormat="1" ht="20.25" customHeight="1">
      <c r="A7" s="17"/>
      <c r="B7" s="18"/>
      <c r="C7" s="18"/>
      <c r="D7" s="20"/>
      <c r="E7" s="15"/>
      <c r="F7" s="20"/>
      <c r="G7" s="20"/>
      <c r="H7" s="20"/>
      <c r="I7" s="20"/>
      <c r="J7" s="20"/>
      <c r="K7" s="20"/>
      <c r="L7" s="20"/>
      <c r="M7" s="20"/>
    </row>
    <row r="8" spans="1:13" s="2" customFormat="1" ht="27" customHeight="1">
      <c r="A8" s="15"/>
      <c r="B8" s="21"/>
      <c r="C8" s="21"/>
      <c r="D8" s="22"/>
      <c r="E8" s="23"/>
      <c r="F8" s="24"/>
      <c r="G8" s="24"/>
      <c r="H8" s="24"/>
      <c r="I8" s="24"/>
      <c r="J8" s="24"/>
      <c r="K8" s="24"/>
      <c r="L8" s="24"/>
      <c r="M8" s="24"/>
    </row>
    <row r="9" spans="1:13" s="1" customFormat="1" ht="20.25" customHeight="1">
      <c r="A9" s="2"/>
      <c r="B9" s="2"/>
      <c r="D9" s="2"/>
      <c r="E9" s="2"/>
      <c r="F9" s="2"/>
      <c r="G9" s="2"/>
      <c r="H9" s="2"/>
      <c r="I9" s="2"/>
      <c r="J9" s="2"/>
      <c r="L9" s="2"/>
      <c r="M9" s="2"/>
    </row>
    <row r="10" spans="1:7" s="1" customFormat="1" ht="20.25" customHeight="1">
      <c r="A10" s="2" t="s">
        <v>202</v>
      </c>
      <c r="B10" s="2"/>
      <c r="C10" s="2"/>
      <c r="D10" s="2"/>
      <c r="E10" s="2"/>
      <c r="F10" s="2"/>
      <c r="G10" s="2"/>
    </row>
    <row r="11" spans="2:8" s="1" customFormat="1" ht="20.25" customHeight="1">
      <c r="B11" s="2"/>
      <c r="C11" s="2"/>
      <c r="D11" s="2"/>
      <c r="E11" s="2"/>
      <c r="F11" s="2"/>
      <c r="G11" s="2"/>
      <c r="H11" s="2"/>
    </row>
    <row r="12" spans="4:8" s="1" customFormat="1" ht="20.25" customHeight="1">
      <c r="D12" s="2"/>
      <c r="E12" s="2"/>
      <c r="F12" s="2"/>
      <c r="G12" s="2"/>
      <c r="H12" s="2"/>
    </row>
    <row r="13" spans="5:8" s="1" customFormat="1" ht="20.25" customHeight="1">
      <c r="E13" s="2"/>
      <c r="G13" s="2"/>
      <c r="H13" s="2"/>
    </row>
    <row r="14" s="1" customFormat="1" ht="20.25" customHeight="1">
      <c r="H14" s="2"/>
    </row>
    <row r="15" s="1" customFormat="1" ht="14.25" customHeight="1"/>
    <row r="16" s="1" customFormat="1" ht="14.25" customHeight="1"/>
    <row r="17" spans="1:13" s="1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s="1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1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5511811023623" bottom="0.3937007874015748" header="0" footer="0"/>
  <pageSetup horizontalDpi="360" verticalDpi="360"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安好</cp:lastModifiedBy>
  <cp:lastPrinted>2018-02-06T06:43:52Z</cp:lastPrinted>
  <dcterms:created xsi:type="dcterms:W3CDTF">2016-12-14T09:11:44Z</dcterms:created>
  <dcterms:modified xsi:type="dcterms:W3CDTF">2022-09-06T00:54:44Z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198986</vt:r8>
  </property>
  <property fmtid="{D5CDD505-2E9C-101B-9397-08002B2CF9AE}" pid="4" name="I">
    <vt:lpwstr>EEEBDF2C7D994D098648DE4ABB88F35A</vt:lpwstr>
  </property>
  <property fmtid="{D5CDD505-2E9C-101B-9397-08002B2CF9AE}" pid="5" name="KSOProductBuildV">
    <vt:lpwstr>2052-11.1.0.12313</vt:lpwstr>
  </property>
</Properties>
</file>