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E:\预算\预算决算公开\2022\2023年改2022年\"/>
    </mc:Choice>
  </mc:AlternateContent>
  <xr:revisionPtr revIDLastSave="0" documentId="13_ncr:1_{BB9311F2-668D-4F97-854E-490D4089D74F}" xr6:coauthVersionLast="47" xr6:coauthVersionMax="47" xr10:uidLastSave="{00000000-0000-0000-0000-000000000000}"/>
  <bookViews>
    <workbookView xWindow="-108" yWindow="-108" windowWidth="23256" windowHeight="12576" tabRatio="843" firstSheet="6" activeTab="10" xr2:uid="{00000000-000D-0000-FFFF-FFFF00000000}"/>
  </bookViews>
  <sheets>
    <sheet name="1部门收支总体情况表" sheetId="2" r:id="rId1"/>
    <sheet name="2部门收入总体情况表" sheetId="3" r:id="rId2"/>
    <sheet name="3部门支出总体情况表" sheetId="4" r:id="rId3"/>
    <sheet name="4财政拨款收支总体情况表" sheetId="5" r:id="rId4"/>
    <sheet name="5 一般公共 预算支出情况表" sheetId="6" r:id="rId5"/>
    <sheet name="6一般公共预算基本支出情况表" sheetId="7" r:id="rId6"/>
    <sheet name="7支出经济分类汇总表" sheetId="15" r:id="rId7"/>
    <sheet name="8一般公共预算“三公”经费支出情况表" sheetId="8" r:id="rId8"/>
    <sheet name="9政府性基金预算支出情况表" sheetId="9" r:id="rId9"/>
    <sheet name="10部门（单位）整体绩效目标表1" sheetId="14" r:id="rId10"/>
    <sheet name="11部门预算项目绩效目标表" sheetId="13" r:id="rId11"/>
  </sheets>
  <definedNames>
    <definedName name="_xlnm.Print_Titles" localSheetId="9">'10部门（单位）整体绩效目标表1'!$1:$3</definedName>
    <definedName name="_xlnm.Print_Titles" localSheetId="1">'2部门收入总体情况表'!$1:$6</definedName>
  </definedNames>
  <calcPr calcId="181029"/>
</workbook>
</file>

<file path=xl/calcChain.xml><?xml version="1.0" encoding="utf-8"?>
<calcChain xmlns="http://schemas.openxmlformats.org/spreadsheetml/2006/main">
  <c r="F44" i="7" l="1"/>
  <c r="G16" i="7"/>
  <c r="G48" i="7" s="1"/>
  <c r="F6" i="7"/>
  <c r="F48" i="7" s="1"/>
  <c r="G6" i="7"/>
  <c r="G44" i="7" l="1"/>
  <c r="E46" i="7"/>
  <c r="E47" i="7"/>
  <c r="E45" i="7"/>
  <c r="E18" i="7"/>
  <c r="E19" i="7"/>
  <c r="E20" i="7"/>
  <c r="E21" i="7"/>
  <c r="E22" i="7"/>
  <c r="E23" i="7"/>
  <c r="E24" i="7"/>
  <c r="E25" i="7"/>
  <c r="E26" i="7"/>
  <c r="E27" i="7"/>
  <c r="E28" i="7"/>
  <c r="E29" i="7"/>
  <c r="E30" i="7"/>
  <c r="E31" i="7"/>
  <c r="E32" i="7"/>
  <c r="E33" i="7"/>
  <c r="E34" i="7"/>
  <c r="E35" i="7"/>
  <c r="E36" i="7"/>
  <c r="E37" i="7"/>
  <c r="E38" i="7"/>
  <c r="E39" i="7"/>
  <c r="E40" i="7"/>
  <c r="E41" i="7"/>
  <c r="E42" i="7"/>
  <c r="E43" i="7"/>
  <c r="E17" i="7"/>
  <c r="E8" i="7"/>
  <c r="E9" i="7"/>
  <c r="E10" i="7"/>
  <c r="E11" i="7"/>
  <c r="E12" i="7"/>
  <c r="E13" i="7"/>
  <c r="E14" i="7"/>
  <c r="E15" i="7"/>
  <c r="E7" i="7"/>
  <c r="F16" i="7"/>
  <c r="E645" i="13"/>
  <c r="E623" i="13"/>
  <c r="E601" i="13"/>
  <c r="E579" i="13"/>
  <c r="E557" i="13"/>
  <c r="E535" i="13"/>
  <c r="E513" i="13"/>
  <c r="E491" i="13"/>
  <c r="E469" i="13"/>
  <c r="E447" i="13"/>
  <c r="E425" i="13"/>
  <c r="E403" i="13"/>
  <c r="E381" i="13"/>
  <c r="E359" i="13"/>
  <c r="E337" i="13"/>
  <c r="E315" i="13"/>
  <c r="E293" i="13"/>
  <c r="E271" i="13"/>
  <c r="E249" i="13"/>
  <c r="E227" i="13"/>
  <c r="E205" i="13"/>
  <c r="E183" i="13"/>
  <c r="E161" i="13"/>
  <c r="E139" i="13"/>
  <c r="E117" i="13"/>
  <c r="E95" i="13"/>
  <c r="E73" i="13"/>
  <c r="E51" i="13"/>
  <c r="E29" i="13"/>
  <c r="E7" i="13"/>
  <c r="G7" i="15"/>
  <c r="F7" i="15"/>
  <c r="E7" i="15"/>
  <c r="D21" i="4"/>
  <c r="C21" i="4"/>
  <c r="B38" i="2"/>
  <c r="E6" i="7" l="1"/>
  <c r="E44" i="7"/>
  <c r="E16" i="7"/>
  <c r="E48" i="7" l="1"/>
</calcChain>
</file>

<file path=xl/sharedStrings.xml><?xml version="1.0" encoding="utf-8"?>
<sst xmlns="http://schemas.openxmlformats.org/spreadsheetml/2006/main" count="2567" uniqueCount="921">
  <si>
    <t>预算01表</t>
  </si>
  <si>
    <t>部门收支总体情况表</t>
  </si>
  <si>
    <t>部门：罗山县教育体育局</t>
  </si>
  <si>
    <t>单位：万元</t>
  </si>
  <si>
    <r>
      <rPr>
        <sz val="11"/>
        <rFont val="SimSun"/>
        <charset val="134"/>
      </rPr>
      <t>收</t>
    </r>
    <r>
      <rPr>
        <sz val="11"/>
        <rFont val="Arial"/>
        <family val="2"/>
      </rPr>
      <t xml:space="preserve">      </t>
    </r>
    <r>
      <rPr>
        <sz val="11"/>
        <rFont val="SimSun"/>
        <charset val="134"/>
      </rPr>
      <t>入</t>
    </r>
  </si>
  <si>
    <r>
      <rPr>
        <sz val="11"/>
        <rFont val="SimSun"/>
        <charset val="134"/>
      </rPr>
      <t>支</t>
    </r>
    <r>
      <rPr>
        <sz val="11"/>
        <rFont val="Arial"/>
        <family val="2"/>
      </rPr>
      <t xml:space="preserve">      </t>
    </r>
    <r>
      <rPr>
        <sz val="11"/>
        <rFont val="SimSun"/>
        <charset val="134"/>
      </rPr>
      <t>出</t>
    </r>
  </si>
  <si>
    <r>
      <rPr>
        <sz val="11"/>
        <rFont val="SimSun"/>
        <charset val="134"/>
      </rPr>
      <t>项</t>
    </r>
    <r>
      <rPr>
        <sz val="11"/>
        <rFont val="Arial"/>
        <family val="2"/>
      </rPr>
      <t xml:space="preserve">    </t>
    </r>
    <r>
      <rPr>
        <sz val="11"/>
        <rFont val="SimSun"/>
        <charset val="134"/>
      </rPr>
      <t>目</t>
    </r>
  </si>
  <si>
    <t>预算数</t>
  </si>
  <si>
    <t>一、一般公共预算拨款收入</t>
  </si>
  <si>
    <t>一、一般公共服务</t>
  </si>
  <si>
    <t>二、政府性基金预算拨款收入</t>
  </si>
  <si>
    <t>二、外交</t>
  </si>
  <si>
    <t>三、国有资本经营预算拨款收入</t>
  </si>
  <si>
    <t>三、国防</t>
  </si>
  <si>
    <t>四、财政专户管理资金收入</t>
  </si>
  <si>
    <t>四、公共安全</t>
  </si>
  <si>
    <t>五、事业收入</t>
  </si>
  <si>
    <t>五、教育</t>
  </si>
  <si>
    <t>六、事业单位经营收入</t>
  </si>
  <si>
    <t>六、科学技术</t>
  </si>
  <si>
    <t>七、上级补助收入</t>
  </si>
  <si>
    <t>七、文化旅游体育与传媒</t>
  </si>
  <si>
    <t>八、附属单位上缴收入</t>
  </si>
  <si>
    <t>八、社会保障和就业</t>
  </si>
  <si>
    <t>九、其他收入</t>
  </si>
  <si>
    <t>九、社会保险基金支出</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</si>
  <si>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</si>
  <si>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</si>
  <si>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</si>
  <si>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</si>
  <si>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</si>
  <si>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</si>
  <si>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</si>
  <si>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</si>
  <si>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</si>
  <si>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</si>
  <si>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</si>
  <si>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</si>
  <si>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</si>
  <si>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</si>
  <si>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</si>
  <si>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</si>
  <si>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</si>
  <si>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</si>
  <si>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</si>
  <si>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</si>
  <si>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</si>
  <si>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本年收入合计</t>
  </si>
  <si>
    <r>
      <rPr>
        <sz val="11"/>
        <rFont val="SimSun"/>
        <charset val="134"/>
      </rPr>
      <t>本</t>
    </r>
    <r>
      <rPr>
        <sz val="11"/>
        <rFont val="Arial"/>
        <family val="2"/>
      </rPr>
      <t xml:space="preserve"> </t>
    </r>
    <r>
      <rPr>
        <sz val="11"/>
        <rFont val="SimSun"/>
        <charset val="134"/>
      </rPr>
      <t>年</t>
    </r>
    <r>
      <rPr>
        <sz val="11"/>
        <rFont val="Arial"/>
        <family val="2"/>
      </rPr>
      <t xml:space="preserve"> </t>
    </r>
    <r>
      <rPr>
        <sz val="11"/>
        <rFont val="SimSun"/>
        <charset val="134"/>
      </rPr>
      <t>支</t>
    </r>
    <r>
      <rPr>
        <sz val="11"/>
        <rFont val="Arial"/>
        <family val="2"/>
      </rPr>
      <t xml:space="preserve"> </t>
    </r>
    <r>
      <rPr>
        <sz val="11"/>
        <rFont val="SimSun"/>
        <charset val="134"/>
      </rPr>
      <t>出</t>
    </r>
    <r>
      <rPr>
        <sz val="11"/>
        <rFont val="Arial"/>
        <family val="2"/>
      </rPr>
      <t xml:space="preserve"> </t>
    </r>
    <r>
      <rPr>
        <sz val="11"/>
        <rFont val="SimSun"/>
        <charset val="134"/>
      </rPr>
      <t>合</t>
    </r>
    <r>
      <rPr>
        <sz val="11"/>
        <rFont val="Arial"/>
        <family val="2"/>
      </rPr>
      <t xml:space="preserve"> </t>
    </r>
    <r>
      <rPr>
        <sz val="11"/>
        <rFont val="SimSun"/>
        <charset val="134"/>
      </rPr>
      <t>计</t>
    </r>
  </si>
  <si>
    <t>上年结转结余</t>
  </si>
  <si>
    <t>年终结转结余</t>
  </si>
  <si>
    <r>
      <rPr>
        <sz val="11"/>
        <rFont val="Arial"/>
        <family val="2"/>
      </rPr>
      <t xml:space="preserve">            </t>
    </r>
    <r>
      <rPr>
        <sz val="11"/>
        <rFont val="SimSun"/>
        <charset val="134"/>
      </rPr>
      <t>收</t>
    </r>
    <r>
      <rPr>
        <sz val="11"/>
        <rFont val="Arial"/>
        <family val="2"/>
      </rPr>
      <t xml:space="preserve">   </t>
    </r>
    <r>
      <rPr>
        <sz val="11"/>
        <rFont val="SimSun"/>
        <charset val="134"/>
      </rPr>
      <t>入</t>
    </r>
    <r>
      <rPr>
        <sz val="11"/>
        <rFont val="Arial"/>
        <family val="2"/>
      </rPr>
      <t xml:space="preserve">   </t>
    </r>
    <r>
      <rPr>
        <sz val="11"/>
        <rFont val="SimSun"/>
        <charset val="134"/>
      </rPr>
      <t>总</t>
    </r>
    <r>
      <rPr>
        <sz val="11"/>
        <rFont val="Arial"/>
        <family val="2"/>
      </rPr>
      <t xml:space="preserve">   </t>
    </r>
    <r>
      <rPr>
        <sz val="11"/>
        <rFont val="SimSun"/>
        <charset val="134"/>
      </rPr>
      <t>计</t>
    </r>
  </si>
  <si>
    <r>
      <rPr>
        <sz val="11"/>
        <rFont val="SimSun"/>
        <charset val="134"/>
      </rPr>
      <t>支</t>
    </r>
    <r>
      <rPr>
        <sz val="11"/>
        <rFont val="Arial"/>
        <family val="2"/>
      </rPr>
      <t xml:space="preserve"> </t>
    </r>
    <r>
      <rPr>
        <sz val="11"/>
        <rFont val="SimSun"/>
        <charset val="134"/>
      </rPr>
      <t>出</t>
    </r>
    <r>
      <rPr>
        <sz val="11"/>
        <rFont val="Arial"/>
        <family val="2"/>
      </rPr>
      <t xml:space="preserve"> </t>
    </r>
    <r>
      <rPr>
        <sz val="11"/>
        <rFont val="SimSun"/>
        <charset val="134"/>
      </rPr>
      <t>合</t>
    </r>
    <r>
      <rPr>
        <sz val="11"/>
        <rFont val="Arial"/>
        <family val="2"/>
      </rPr>
      <t xml:space="preserve"> </t>
    </r>
    <r>
      <rPr>
        <sz val="11"/>
        <rFont val="SimSun"/>
        <charset val="134"/>
      </rPr>
      <t>计</t>
    </r>
  </si>
  <si>
    <t>备注：财政专户管理资金收入是指教育收费收入；事业收入不含教育收费收入，下同。</t>
  </si>
  <si>
    <t>预算02表</t>
  </si>
  <si>
    <t>部门收入总体情况表</t>
  </si>
  <si>
    <t>部门（单位）代码</t>
  </si>
  <si>
    <t>单位名称</t>
  </si>
  <si>
    <t>总计</t>
  </si>
  <si>
    <t>本年收入</t>
  </si>
  <si>
    <t>合计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</si>
  <si>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</si>
  <si>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</si>
  <si>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</si>
  <si>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</si>
  <si>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</si>
  <si>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</si>
  <si>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</si>
  <si>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</si>
  <si>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</si>
  <si>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</si>
  <si>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601001</t>
  </si>
  <si>
    <t>罗山县教育体育局</t>
  </si>
  <si>
    <t>601002</t>
  </si>
  <si>
    <t>罗山县勤工俭学工作站</t>
  </si>
  <si>
    <t>601003</t>
  </si>
  <si>
    <t>罗山县电化教育馆（教育电视台）</t>
  </si>
  <si>
    <t>601004</t>
  </si>
  <si>
    <t>罗山县教学研究室</t>
  </si>
  <si>
    <t>601005</t>
  </si>
  <si>
    <t>罗山县高招办公室</t>
  </si>
  <si>
    <t>601006</t>
  </si>
  <si>
    <t>罗山县中小学体育卫生保健站</t>
  </si>
  <si>
    <t>601007</t>
  </si>
  <si>
    <t>罗山县学生资助服务中心</t>
  </si>
  <si>
    <t>601009</t>
  </si>
  <si>
    <t>罗山县群众体育活动中心</t>
  </si>
  <si>
    <t>601010</t>
  </si>
  <si>
    <t>河南省罗山高级中学</t>
  </si>
  <si>
    <t>601011</t>
  </si>
  <si>
    <t>河南省罗山高级中学老校区</t>
  </si>
  <si>
    <t>601012</t>
  </si>
  <si>
    <t>罗山县第二高级中学</t>
  </si>
  <si>
    <t>601013</t>
  </si>
  <si>
    <t>罗山县莽张高级中学</t>
  </si>
  <si>
    <t>601014</t>
  </si>
  <si>
    <t>罗山县涩港高级中学</t>
  </si>
  <si>
    <t>601015</t>
  </si>
  <si>
    <t>罗山县周党高级中学</t>
  </si>
  <si>
    <t>601016</t>
  </si>
  <si>
    <t>罗山县楠杆高级中学</t>
  </si>
  <si>
    <t>601017</t>
  </si>
  <si>
    <t>罗山县中等职业学校</t>
  </si>
  <si>
    <t>601018</t>
  </si>
  <si>
    <t>罗山县幼儿园</t>
  </si>
  <si>
    <t>601019</t>
  </si>
  <si>
    <t>罗山县特殊教育学校</t>
  </si>
  <si>
    <t>601020</t>
  </si>
  <si>
    <t>罗山县第一实验小学</t>
  </si>
  <si>
    <t>601021</t>
  </si>
  <si>
    <t>罗山县第二实验小学</t>
  </si>
  <si>
    <t>601022</t>
  </si>
  <si>
    <t>罗山县第三实验小学</t>
  </si>
  <si>
    <t>601023</t>
  </si>
  <si>
    <t>罗山县第四实验小学</t>
  </si>
  <si>
    <t>601024</t>
  </si>
  <si>
    <t>罗山县回民小学</t>
  </si>
  <si>
    <t>601025</t>
  </si>
  <si>
    <t>罗山县南街小学</t>
  </si>
  <si>
    <t>601026</t>
  </si>
  <si>
    <t>罗山县西街小学</t>
  </si>
  <si>
    <t>601027</t>
  </si>
  <si>
    <t>罗山县第一中学</t>
  </si>
  <si>
    <t>601028</t>
  </si>
  <si>
    <t>罗山县第二初级中学</t>
  </si>
  <si>
    <t>601029</t>
  </si>
  <si>
    <t>罗山县实验中学</t>
  </si>
  <si>
    <t>601030</t>
  </si>
  <si>
    <t>罗山县第四实验初级中学</t>
  </si>
  <si>
    <t>601031</t>
  </si>
  <si>
    <t>罗山县宝城街道中心学校</t>
  </si>
  <si>
    <t>601032</t>
  </si>
  <si>
    <t>罗山县龙山街道中心学校</t>
  </si>
  <si>
    <t>601033</t>
  </si>
  <si>
    <t>罗山县东铺镇中心学校</t>
  </si>
  <si>
    <t>601034</t>
  </si>
  <si>
    <t>罗山县竹竿镇中心学校</t>
  </si>
  <si>
    <t>601035</t>
  </si>
  <si>
    <t>罗山县庙仙乡中心学校</t>
  </si>
  <si>
    <t>601036</t>
  </si>
  <si>
    <t>罗山县莽张镇中心学校</t>
  </si>
  <si>
    <t>601037</t>
  </si>
  <si>
    <t>罗山县周党镇中心学校</t>
  </si>
  <si>
    <t>601038</t>
  </si>
  <si>
    <t>罗山县定远乡中心学校</t>
  </si>
  <si>
    <t>601039</t>
  </si>
  <si>
    <t>罗山县山店乡中心学校</t>
  </si>
  <si>
    <t>601040</t>
  </si>
  <si>
    <t>罗山县潘新镇中心学校</t>
  </si>
  <si>
    <t>601041</t>
  </si>
  <si>
    <t>罗山县彭新镇中心学校</t>
  </si>
  <si>
    <t>601042</t>
  </si>
  <si>
    <t>罗山县铁铺镇中心学校</t>
  </si>
  <si>
    <t>601043</t>
  </si>
  <si>
    <t>罗山县灵山镇中心学校</t>
  </si>
  <si>
    <t>601044</t>
  </si>
  <si>
    <t>罗山县朱堂乡中心学校</t>
  </si>
  <si>
    <t>601045</t>
  </si>
  <si>
    <t>罗山县青山镇中心学校</t>
  </si>
  <si>
    <t>601046</t>
  </si>
  <si>
    <t>罗山县子路镇中心学校</t>
  </si>
  <si>
    <t>601047</t>
  </si>
  <si>
    <t>罗山县楠杆镇中心学校</t>
  </si>
  <si>
    <t>601048</t>
  </si>
  <si>
    <t>罗山县高店乡中心学校</t>
  </si>
  <si>
    <t>601049</t>
  </si>
  <si>
    <t>罗山县尤店乡中心学校</t>
  </si>
  <si>
    <t>601050</t>
  </si>
  <si>
    <t>罗山县丽水街道中心学校</t>
  </si>
  <si>
    <t>601051</t>
  </si>
  <si>
    <t>罗山县龙山初级中学</t>
  </si>
  <si>
    <t>601053</t>
  </si>
  <si>
    <t>罗山县东铺镇第二初级中学</t>
  </si>
  <si>
    <t>601054</t>
  </si>
  <si>
    <t>罗山县竹竿镇初级中学</t>
  </si>
  <si>
    <t>601055</t>
  </si>
  <si>
    <t>罗山县庙仙乡初级中学</t>
  </si>
  <si>
    <t>601056</t>
  </si>
  <si>
    <t>罗山县莽张镇初级中学</t>
  </si>
  <si>
    <t>601057</t>
  </si>
  <si>
    <t>罗山县周党镇第一初级中学</t>
  </si>
  <si>
    <t>601058</t>
  </si>
  <si>
    <t>罗山县周党镇第二初级中学</t>
  </si>
  <si>
    <t>601059</t>
  </si>
  <si>
    <t>罗山县定远乡初级中学</t>
  </si>
  <si>
    <t>601060</t>
  </si>
  <si>
    <t>罗山县山店乡中学</t>
  </si>
  <si>
    <t>601061</t>
  </si>
  <si>
    <t>罗山县潘新镇初级中学</t>
  </si>
  <si>
    <t>601062</t>
  </si>
  <si>
    <t>罗山县彭新镇初级中学</t>
  </si>
  <si>
    <t>601063</t>
  </si>
  <si>
    <t>罗山县铁铺镇初级中学</t>
  </si>
  <si>
    <t>601064</t>
  </si>
  <si>
    <t>罗山县灵山初级中学</t>
  </si>
  <si>
    <t>601065</t>
  </si>
  <si>
    <t>罗山县朱堂初级中学</t>
  </si>
  <si>
    <t>601066</t>
  </si>
  <si>
    <t>罗山县青山初级中学</t>
  </si>
  <si>
    <t>601067</t>
  </si>
  <si>
    <t>罗山县子路初级中学</t>
  </si>
  <si>
    <t>601068</t>
  </si>
  <si>
    <t>罗山县楠杆镇初级中学</t>
  </si>
  <si>
    <t>601069</t>
  </si>
  <si>
    <t>罗山县高店乡初级中学</t>
  </si>
  <si>
    <t>601070</t>
  </si>
  <si>
    <t>罗山县尤店乡中学</t>
  </si>
  <si>
    <t>预算03表</t>
  </si>
  <si>
    <t>部门支出总体情况表</t>
  </si>
  <si>
    <t>部门：</t>
  </si>
  <si>
    <t>科目编码</t>
  </si>
  <si>
    <t>科目名称</t>
  </si>
  <si>
    <t>基本支出</t>
  </si>
  <si>
    <t>项目支出</t>
  </si>
  <si>
    <t>事业单位经营支出</t>
  </si>
  <si>
    <t>上缴上级支出</t>
  </si>
  <si>
    <t>对附属单位补助支出</t>
  </si>
  <si>
    <t>205</t>
  </si>
  <si>
    <t>教育支出</t>
  </si>
  <si>
    <t>20501</t>
  </si>
  <si>
    <t>教育管理事务</t>
  </si>
  <si>
    <t>2050101</t>
  </si>
  <si>
    <t>行政运行</t>
  </si>
  <si>
    <t>2050199</t>
  </si>
  <si>
    <t>其他教育管理事务支出</t>
  </si>
  <si>
    <t>20502</t>
  </si>
  <si>
    <t>普通教育</t>
  </si>
  <si>
    <t>2050201</t>
  </si>
  <si>
    <t>学前教育</t>
  </si>
  <si>
    <t>2050202</t>
  </si>
  <si>
    <t>小学教育</t>
  </si>
  <si>
    <t>2050203</t>
  </si>
  <si>
    <t>初中教育</t>
  </si>
  <si>
    <t>2050204</t>
  </si>
  <si>
    <t>高中教育</t>
  </si>
  <si>
    <t>其他普通教育支出</t>
  </si>
  <si>
    <t>20503</t>
  </si>
  <si>
    <t>职业教育</t>
  </si>
  <si>
    <t>2050302</t>
  </si>
  <si>
    <t>中等职业教育</t>
  </si>
  <si>
    <t>20505</t>
  </si>
  <si>
    <t>广播电视教育</t>
  </si>
  <si>
    <t>2050502</t>
  </si>
  <si>
    <t>教育电视台</t>
  </si>
  <si>
    <t>特殊教育</t>
  </si>
  <si>
    <t>特殊学校教育</t>
  </si>
  <si>
    <t>208</t>
  </si>
  <si>
    <t>社会保障和就业支出</t>
  </si>
  <si>
    <t>行政事业单位养老支出</t>
  </si>
  <si>
    <t>2080501</t>
  </si>
  <si>
    <t>行政单位离退休</t>
  </si>
  <si>
    <t>2080502</t>
  </si>
  <si>
    <t>事业单位离退休</t>
  </si>
  <si>
    <t>2080505</t>
  </si>
  <si>
    <t>机关事业单位基本养老保险缴费支出</t>
  </si>
  <si>
    <t>20808</t>
  </si>
  <si>
    <t>抚恤</t>
  </si>
  <si>
    <t>2080801</t>
  </si>
  <si>
    <t>死亡抚恤</t>
  </si>
  <si>
    <t>20899</t>
  </si>
  <si>
    <t>其他社会保障和就业支出</t>
  </si>
  <si>
    <t>2089999</t>
  </si>
  <si>
    <t>210</t>
  </si>
  <si>
    <t>卫生健康支出</t>
  </si>
  <si>
    <t>21011</t>
  </si>
  <si>
    <t>行政事业单位医疗</t>
  </si>
  <si>
    <t>2101101</t>
  </si>
  <si>
    <t>行政单位医疗</t>
  </si>
  <si>
    <t>2101102</t>
  </si>
  <si>
    <t>事业单位医疗</t>
  </si>
  <si>
    <t>221</t>
  </si>
  <si>
    <t>住房保障支出</t>
  </si>
  <si>
    <t>22102</t>
  </si>
  <si>
    <t>住房改革支出</t>
  </si>
  <si>
    <t>2210201</t>
  </si>
  <si>
    <t>住房公积金</t>
  </si>
  <si>
    <t>合      计</t>
  </si>
  <si>
    <t>预算04表</t>
  </si>
  <si>
    <t>财政拨款收支总体情况表</t>
  </si>
  <si>
    <t>部门/单位：罗山县教育体育局</t>
  </si>
  <si>
    <t>收      入</t>
  </si>
  <si>
    <t>支      出</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</si>
  <si>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</si>
  <si>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</si>
  <si>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</si>
  <si>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</si>
  <si>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</si>
  <si>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</si>
  <si>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</si>
  <si>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</si>
  <si>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</si>
  <si>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</si>
  <si>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</si>
  <si>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</si>
  <si>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</si>
  <si>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</si>
  <si>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</si>
  <si>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</si>
  <si>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</si>
  <si>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</si>
  <si>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</si>
  <si>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</si>
  <si>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</si>
  <si>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</si>
  <si>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</si>
  <si>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</si>
  <si>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</si>
  <si>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</si>
  <si>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</si>
  <si>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</si>
  <si>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</si>
  <si>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</si>
  <si>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</si>
  <si>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</si>
  <si>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</si>
  <si>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</si>
  <si>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</si>
  <si>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</si>
  <si>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</si>
  <si>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</si>
  <si>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总    计</t>
  </si>
  <si>
    <t>支    出    总    计</t>
  </si>
  <si>
    <t>预算05表</t>
  </si>
  <si>
    <t>一 般公共预算支出情况表</t>
  </si>
  <si>
    <t>小计</t>
  </si>
  <si>
    <t>人员经费</t>
  </si>
  <si>
    <t>公用经费</t>
  </si>
  <si>
    <t>20805</t>
  </si>
  <si>
    <t>预算06表</t>
  </si>
  <si>
    <t>一般公共预算基本支出情况表</t>
  </si>
  <si>
    <t>部门预算支出经济分类科目</t>
  </si>
  <si>
    <t>政府预算支出经济分类科目编码</t>
  </si>
  <si>
    <t>本年一般公共预算基本支出</t>
  </si>
  <si>
    <t>301</t>
  </si>
  <si>
    <t>工资福利支出</t>
  </si>
  <si>
    <t>机关工资福利支出</t>
  </si>
  <si>
    <t>30101</t>
  </si>
  <si>
    <t>基本工资</t>
  </si>
  <si>
    <t>工资奖金津补贴</t>
  </si>
  <si>
    <t>30102</t>
  </si>
  <si>
    <t>津贴补贴</t>
  </si>
  <si>
    <t>30103</t>
  </si>
  <si>
    <t>奖金</t>
  </si>
  <si>
    <t>30107</t>
  </si>
  <si>
    <t>绩效工资</t>
  </si>
  <si>
    <t>30108</t>
  </si>
  <si>
    <t>机关事业单位基本养老保险缴费</t>
  </si>
  <si>
    <t>社会保障缴费</t>
  </si>
  <si>
    <t>30109</t>
  </si>
  <si>
    <t>职业年金缴费</t>
  </si>
  <si>
    <t>30110</t>
  </si>
  <si>
    <t>职工基本医疗保险缴费</t>
  </si>
  <si>
    <t>30112</t>
  </si>
  <si>
    <t>其他社会保障缴费</t>
  </si>
  <si>
    <t>30113</t>
  </si>
  <si>
    <t>302</t>
  </si>
  <si>
    <t>商品和服务支出</t>
  </si>
  <si>
    <t>机关商品和服务支出</t>
  </si>
  <si>
    <t xml:space="preserve">  30201</t>
  </si>
  <si>
    <t xml:space="preserve">  办公费</t>
  </si>
  <si>
    <t>办公经费</t>
  </si>
  <si>
    <t xml:space="preserve">  30202</t>
  </si>
  <si>
    <t xml:space="preserve">  印刷费</t>
  </si>
  <si>
    <t xml:space="preserve">  30203</t>
  </si>
  <si>
    <t xml:space="preserve">  咨询费</t>
  </si>
  <si>
    <t>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</si>
  <si>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</si>
  <si>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</si>
  <si>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</si>
  <si>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</si>
  <si>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</si>
  <si>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</si>
  <si>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</si>
  <si>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</si>
  <si>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</si>
  <si>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</si>
  <si>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</si>
  <si>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</si>
  <si>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</si>
  <si>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</si>
  <si>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</si>
  <si>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</si>
  <si>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50207</t>
  </si>
  <si>
    <r>
      <rPr>
        <sz val="10"/>
        <rFont val="Arial Narrow"/>
        <family val="2"/>
      </rPr>
      <t xml:space="preserve">  </t>
    </r>
    <r>
      <rPr>
        <sz val="10"/>
        <rFont val="宋体"/>
        <family val="3"/>
        <charset val="134"/>
      </rPr>
      <t>因公出国（境）费用</t>
    </r>
  </si>
  <si>
    <t xml:space="preserve">  30213</t>
  </si>
  <si>
    <t xml:space="preserve">  维修(护)费</t>
  </si>
  <si>
    <t>50209</t>
  </si>
  <si>
    <r>
      <rPr>
        <sz val="10"/>
        <rFont val="Arial Narrow"/>
        <family val="2"/>
      </rPr>
      <t xml:space="preserve">  </t>
    </r>
    <r>
      <rPr>
        <sz val="10"/>
        <rFont val="宋体"/>
        <family val="3"/>
        <charset val="134"/>
      </rPr>
      <t>维修</t>
    </r>
    <r>
      <rPr>
        <sz val="10"/>
        <rFont val="Arial Narrow"/>
        <family val="2"/>
      </rPr>
      <t>(</t>
    </r>
    <r>
      <rPr>
        <sz val="10"/>
        <rFont val="宋体"/>
        <family val="3"/>
        <charset val="134"/>
      </rPr>
      <t>护</t>
    </r>
    <r>
      <rPr>
        <sz val="10"/>
        <rFont val="Arial Narrow"/>
        <family val="2"/>
      </rPr>
      <t>)</t>
    </r>
    <r>
      <rPr>
        <sz val="10"/>
        <rFont val="宋体"/>
        <family val="3"/>
        <charset val="134"/>
      </rPr>
      <t>费</t>
    </r>
  </si>
  <si>
    <t xml:space="preserve">  30214</t>
  </si>
  <si>
    <t xml:space="preserve">  租赁费</t>
  </si>
  <si>
    <t xml:space="preserve">  30215</t>
  </si>
  <si>
    <t xml:space="preserve">  会议费</t>
  </si>
  <si>
    <t>会议费</t>
  </si>
  <si>
    <t xml:space="preserve">  30216</t>
  </si>
  <si>
    <t xml:space="preserve">  培训费</t>
  </si>
  <si>
    <r>
      <rPr>
        <sz val="10"/>
        <rFont val="Arial Narrow"/>
        <family val="2"/>
      </rPr>
      <t xml:space="preserve">  </t>
    </r>
    <r>
      <rPr>
        <sz val="10"/>
        <rFont val="宋体"/>
        <family val="3"/>
        <charset val="134"/>
      </rPr>
      <t>培训费</t>
    </r>
  </si>
  <si>
    <t xml:space="preserve">  30217</t>
  </si>
  <si>
    <t xml:space="preserve">  公务接待费</t>
  </si>
  <si>
    <t>50206</t>
  </si>
  <si>
    <r>
      <rPr>
        <sz val="10"/>
        <rFont val="Arial Narrow"/>
        <family val="2"/>
      </rPr>
      <t xml:space="preserve">  </t>
    </r>
    <r>
      <rPr>
        <sz val="10"/>
        <rFont val="宋体"/>
        <family val="3"/>
        <charset val="134"/>
      </rPr>
      <t>公务接待费</t>
    </r>
  </si>
  <si>
    <t xml:space="preserve">  30218</t>
  </si>
  <si>
    <t xml:space="preserve">  专用材料费</t>
  </si>
  <si>
    <r>
      <rPr>
        <sz val="10"/>
        <rFont val="Arial Narrow"/>
        <family val="2"/>
      </rPr>
      <t xml:space="preserve">  </t>
    </r>
    <r>
      <rPr>
        <sz val="10"/>
        <rFont val="宋体"/>
        <family val="3"/>
        <charset val="134"/>
      </rPr>
      <t>专用材料费</t>
    </r>
  </si>
  <si>
    <t xml:space="preserve">  30224</t>
  </si>
  <si>
    <t xml:space="preserve">  被装购置费</t>
  </si>
  <si>
    <r>
      <rPr>
        <sz val="10"/>
        <rFont val="Arial Narrow"/>
        <family val="2"/>
      </rPr>
      <t xml:space="preserve">  </t>
    </r>
    <r>
      <rPr>
        <sz val="10"/>
        <rFont val="宋体"/>
        <family val="3"/>
        <charset val="134"/>
      </rPr>
      <t>被装购置费</t>
    </r>
  </si>
  <si>
    <t xml:space="preserve">  30225</t>
  </si>
  <si>
    <t xml:space="preserve">  专用燃料费</t>
  </si>
  <si>
    <r>
      <rPr>
        <sz val="10"/>
        <rFont val="Arial Narrow"/>
        <family val="2"/>
      </rPr>
      <t xml:space="preserve">  </t>
    </r>
    <r>
      <rPr>
        <sz val="10"/>
        <rFont val="宋体"/>
        <family val="3"/>
        <charset val="134"/>
      </rPr>
      <t>专用燃料费</t>
    </r>
  </si>
  <si>
    <t xml:space="preserve">  30226</t>
  </si>
  <si>
    <t xml:space="preserve">  劳务费</t>
  </si>
  <si>
    <r>
      <rPr>
        <sz val="10"/>
        <rFont val="Arial Narrow"/>
        <family val="2"/>
      </rPr>
      <t xml:space="preserve">  </t>
    </r>
    <r>
      <rPr>
        <sz val="10"/>
        <rFont val="宋体"/>
        <family val="3"/>
        <charset val="134"/>
      </rPr>
      <t>劳务费</t>
    </r>
  </si>
  <si>
    <t xml:space="preserve">  30227</t>
  </si>
  <si>
    <t xml:space="preserve">  委托业务费</t>
  </si>
  <si>
    <r>
      <rPr>
        <sz val="10"/>
        <rFont val="Arial Narrow"/>
        <family val="2"/>
      </rPr>
      <t xml:space="preserve">  </t>
    </r>
    <r>
      <rPr>
        <sz val="10"/>
        <rFont val="宋体"/>
        <family val="3"/>
        <charset val="134"/>
      </rPr>
      <t>委托业务费</t>
    </r>
  </si>
  <si>
    <t xml:space="preserve">  30228</t>
  </si>
  <si>
    <t xml:space="preserve">  工会经费</t>
  </si>
  <si>
    <t xml:space="preserve">  30229</t>
  </si>
  <si>
    <t xml:space="preserve">  福利费</t>
  </si>
  <si>
    <t xml:space="preserve">  30231</t>
  </si>
  <si>
    <t xml:space="preserve">  公务用车运行维护费</t>
  </si>
  <si>
    <t>50208</t>
  </si>
  <si>
    <r>
      <rPr>
        <sz val="10"/>
        <rFont val="Arial Narrow"/>
        <family val="2"/>
      </rPr>
      <t xml:space="preserve">  </t>
    </r>
    <r>
      <rPr>
        <sz val="10"/>
        <rFont val="宋体"/>
        <family val="3"/>
        <charset val="134"/>
      </rPr>
      <t>公务用车运行维护费</t>
    </r>
  </si>
  <si>
    <t xml:space="preserve">  30239</t>
  </si>
  <si>
    <t xml:space="preserve">  其他交通费用</t>
  </si>
  <si>
    <t xml:space="preserve">  30240</t>
  </si>
  <si>
    <t xml:space="preserve">  税金及附加费用</t>
  </si>
  <si>
    <t xml:space="preserve">  30299</t>
  </si>
  <si>
    <t xml:space="preserve">  其他商品和服务支出</t>
  </si>
  <si>
    <t>50299</t>
  </si>
  <si>
    <r>
      <rPr>
        <sz val="10"/>
        <rFont val="Arial Narrow"/>
        <family val="2"/>
      </rPr>
      <t xml:space="preserve">  </t>
    </r>
    <r>
      <rPr>
        <sz val="10"/>
        <rFont val="宋体"/>
        <family val="3"/>
        <charset val="134"/>
      </rPr>
      <t>其他商品和服务支出</t>
    </r>
  </si>
  <si>
    <t>303</t>
  </si>
  <si>
    <t>对个人和家庭的补助</t>
  </si>
  <si>
    <t>对个人和家庭补助</t>
  </si>
  <si>
    <t>30301</t>
  </si>
  <si>
    <t>离休费</t>
  </si>
  <si>
    <t>30305</t>
  </si>
  <si>
    <t>生活补助</t>
  </si>
  <si>
    <t>助学金</t>
  </si>
  <si>
    <t>合  计</t>
  </si>
  <si>
    <r>
      <rPr>
        <sz val="12"/>
        <color rgb="FF000000"/>
        <rFont val="宋体"/>
        <family val="3"/>
        <charset val="134"/>
        <scheme val="minor"/>
      </rPr>
      <t>预算</t>
    </r>
    <r>
      <rPr>
        <sz val="12"/>
        <color rgb="FF000000"/>
        <rFont val="宋体"/>
        <family val="3"/>
        <charset val="134"/>
      </rPr>
      <t>07表</t>
    </r>
  </si>
  <si>
    <t>支出经济分类汇总表</t>
  </si>
  <si>
    <t>部门预算经济分类</t>
  </si>
  <si>
    <t>政府预算经济分类</t>
  </si>
  <si>
    <t>政府性基金</t>
  </si>
  <si>
    <t>财政专户管理资金收入</t>
  </si>
  <si>
    <t>其中：财政拨款</t>
  </si>
  <si>
    <t>预算08表</t>
  </si>
  <si>
    <t>一般公共预算“三公”经费支出情况表</t>
  </si>
  <si>
    <t>单位:万元</t>
  </si>
  <si>
    <r>
      <rPr>
        <sz val="11"/>
        <rFont val="Arial"/>
        <family val="2"/>
      </rPr>
      <t>“</t>
    </r>
    <r>
      <rPr>
        <sz val="11"/>
        <rFont val="SimSun"/>
        <charset val="134"/>
      </rPr>
      <t>三公</t>
    </r>
    <r>
      <rPr>
        <sz val="11"/>
        <rFont val="Arial"/>
        <family val="2"/>
      </rPr>
      <t>”</t>
    </r>
    <r>
      <rPr>
        <sz val="11"/>
        <rFont val="SimSun"/>
        <charset val="134"/>
      </rPr>
      <t>经费合计</t>
    </r>
  </si>
  <si>
    <t>因公出国（境）费</t>
  </si>
  <si>
    <t>公务用车购置及运行费</t>
  </si>
  <si>
    <t>公务接待费</t>
  </si>
  <si>
    <t>公务用车购置费</t>
  </si>
  <si>
    <t>公务用车运行费</t>
  </si>
  <si>
    <t>预算09表</t>
  </si>
  <si>
    <t>政府性基金预算支出情况表</t>
  </si>
  <si>
    <t>本年政府性基金预算支出</t>
  </si>
  <si>
    <t>合          计</t>
  </si>
  <si>
    <t>本年度预算本表无数据。</t>
  </si>
  <si>
    <t>附件2：绩效目标文档1：表2</t>
  </si>
  <si>
    <t>部门（单位）整体绩效目标申报表</t>
  </si>
  <si>
    <r>
      <rPr>
        <sz val="18"/>
        <color rgb="FF000000"/>
        <rFont val="宋体"/>
        <family val="3"/>
        <charset val="134"/>
      </rPr>
      <t xml:space="preserve">                                 （2022年度）                      </t>
    </r>
    <r>
      <rPr>
        <sz val="12"/>
        <color rgb="FF000000"/>
        <rFont val="宋体"/>
        <family val="3"/>
        <charset val="134"/>
      </rPr>
      <t xml:space="preserve"> 单位；万元</t>
    </r>
  </si>
  <si>
    <t>部门名称</t>
  </si>
  <si>
    <t>年度总体目标</t>
  </si>
  <si>
    <t>目标1：</t>
  </si>
  <si>
    <t>保证教育局行政运行正常有序的进行</t>
  </si>
  <si>
    <t>目标2：</t>
  </si>
  <si>
    <t>科学配置教育资源，促进义务教育、学前教育和高中教育均衡发展</t>
  </si>
  <si>
    <t>目标3：</t>
  </si>
  <si>
    <t>强化教育脱贫攻坚</t>
  </si>
  <si>
    <t>……</t>
  </si>
  <si>
    <t>年度主要任务</t>
  </si>
  <si>
    <t>任务名称</t>
  </si>
  <si>
    <t>主要内容</t>
  </si>
  <si>
    <t>预算资金</t>
  </si>
  <si>
    <t>其中：财政资金</t>
  </si>
  <si>
    <t>备注</t>
  </si>
  <si>
    <t>农村中小学校舍安全工程县配套</t>
  </si>
  <si>
    <t>对存在安全隐患的中小学校舍进行维修</t>
  </si>
  <si>
    <t>连片特困县义务教育阶段乡村教师生活补助</t>
  </si>
  <si>
    <t>依据农村中小学距离乡镇远近，按每人月标准200元、400元、600元不等据实结算，对农村教师进行补助。</t>
  </si>
  <si>
    <t>高中生均公用经费</t>
  </si>
  <si>
    <t>根据豫政办【2016】163《河南省人民政府办公厅关于完善普通高中教育经费保障机制的通知》，自2017年春季学期起统一执行公办普通高中生均公用经费基准定额，县城和农村地区普通高中每生每年不低于800元。</t>
  </si>
  <si>
    <t>普通高中助学金县配套</t>
  </si>
  <si>
    <t>根据普通高中助学金管理办法，国家助学金资助面为具有普高学籍的在校生按25%比例进行资助，并按照中央80%、省12%、县8%的比例分担普高国家助学金。</t>
  </si>
  <si>
    <t>寄宿生生活补助费-初中</t>
  </si>
  <si>
    <t>按照家庭经济困难补助政策，对义务教育阶段家庭经济困难学生补助生活费。根据豫政办【2018】89号通知的事权分担划分，资金由中央、省、县按5:3:2的比例分担。据实核拨。</t>
  </si>
  <si>
    <t>寄宿生生活费补助-小学</t>
  </si>
  <si>
    <t>扶贫支出-普高免学费住宿费</t>
  </si>
  <si>
    <t>根据预财教【2016】111号《河南省财政厅河南省教育厅关于免除普通高中建档立卡家庭经济困难学生学费和住宿费的实施意见》，非建档立卡家庭经济困难残疾学生、农村低保家庭学生、农村特困救助供养学生免学费住宿费所需资金按中央和市或县按6:4比例分担。据实核拨。</t>
  </si>
  <si>
    <t>学校专职安保人员</t>
  </si>
  <si>
    <t>全县100人以下的学校（不含教学点）54所，需保安人员54人，100-1000人的学校123所，需保安人员246人，1000人以上的学校34所，需保安119人，共419人，每人每月工资1200元，全年经费603.36万元。安排500万元，差额部分单位自筹解决。（经了解县乡学校、县直单位、小区物业保安月工资1000-1500不等，建议按1200元测算）</t>
  </si>
  <si>
    <t>教师培训费</t>
  </si>
  <si>
    <t>从教育费附加中解决，据实结算，报政府签批。（含乡村中小学骨干校长培训和校长研修）</t>
  </si>
  <si>
    <t>中等职业学校国家助学金县配套</t>
  </si>
  <si>
    <t>按照一、二年级在校涉农专业学生和非涉农一、二年级学生15%的比例确定家庭经济困难学生，并按照中央60%，省级12%、市级8%、县级20%的比例分担国家助学金。</t>
  </si>
  <si>
    <t>中职生免学费县配套</t>
  </si>
  <si>
    <t>对全日制学校正式学籍在校生免除学费，职专每学年1200元，普专每学年2000元，中央、省、市、县分别负担60%、12%、8%、20%。</t>
  </si>
  <si>
    <t>职业中专工作经费</t>
  </si>
  <si>
    <t>水电费55万、办公费25万、维修及聘用人员20万元。从教育费附加列支</t>
  </si>
  <si>
    <t>教体局工作经费</t>
  </si>
  <si>
    <t>含跑项目争资金。用于政府教育督导15万元、教学管理10万元、教育工程项目管理5万元、教师招聘及迎检相关经费20万元。</t>
  </si>
  <si>
    <t>教研室经费</t>
  </si>
  <si>
    <t>用于报刊杂志、教学教研资料、教研会议及培训、组织考务、网上阅卷、语言文学推广等费用。</t>
  </si>
  <si>
    <t>学生资助中心工作经费</t>
  </si>
  <si>
    <t>用于落实上级各项学生资助政策</t>
  </si>
  <si>
    <t>生源地信用助学贷款风险补偿金</t>
  </si>
  <si>
    <t>教资助[2018]1027号《关于及时划拨2018年生源地信用助学贷款风险补偿金和贴息的通知》，地方财政负担的风险补偿金由市级财政和学生户籍所在地县财政各负担50%。</t>
  </si>
  <si>
    <t>学前教育生均公用经费</t>
  </si>
  <si>
    <t>豫政办[2017]143号《关于完善学前教育经费投入机制的通知》，公办幼儿园年生均财政拨款基准定额为，县独立设置幼儿园按3000元标准列入预算</t>
  </si>
  <si>
    <t>原民办教师养老补贴补助资金</t>
  </si>
  <si>
    <t>罗政办[2013]10号文，年满60岁的原民办老师每1年教龄月增发10元养老补贴。省、市、县按3：2：5分级负担，其中省补142.3万元，市补94.8万元，县应承担237.1万元。2021年应补贴377.1万元，扣除省市资金，县实际承担140万元，据实结算。</t>
  </si>
  <si>
    <t>原国有企业幼教退休教师工资</t>
  </si>
  <si>
    <t>养老金差额据实测算</t>
  </si>
  <si>
    <t>高中招经费</t>
  </si>
  <si>
    <t>用于接待外县监考及巡视员费用、监考人员补助、考场考务用品、监控及屏蔽费用、核卷及评卷费用、试卷保密费、考场使用费及其他相关费用</t>
  </si>
  <si>
    <t>中招经费</t>
  </si>
  <si>
    <t>用于监考及巡视员费用、监考人员补助、考场考务用品、核卷及评卷费用及其他相关费用</t>
  </si>
  <si>
    <t>教育质量奖</t>
  </si>
  <si>
    <t>为表彰先进，激励教师，对先进单位和个人进行奖励</t>
  </si>
  <si>
    <t>电教室经费</t>
  </si>
  <si>
    <t>电教室运行经费</t>
  </si>
  <si>
    <t>特殊教育经费</t>
  </si>
  <si>
    <t>特殊教育学校经费补助</t>
  </si>
  <si>
    <t>体育馆维护费</t>
  </si>
  <si>
    <t>蓝堡会所等向其缴纳承包费，弥补经费补助</t>
  </si>
  <si>
    <t>特岗教师社会保险相关费用</t>
  </si>
  <si>
    <t>特岗教师428人（2018年、2019年、2020年分别为205人、200人、255人），每人每年工资3.56万元，县级负担住房公积金、医疗保险金、福利费、工伤保险金、养老保险金。此款由教体局审核，资金直接拨付到社保经办机构，据实测算。</t>
  </si>
  <si>
    <t>班主任津贴</t>
  </si>
  <si>
    <t>对公办中小学、中等职业学校、技工学校、公办幼儿园、特殊教育学校在编并担任班主任工作的教师（包含特岗教师），按月不低于400元的标准发放班主任津贴，据实结算</t>
  </si>
  <si>
    <t>地方教龄津贴</t>
  </si>
  <si>
    <t>对中小学、中等职业教育学校、幼儿园、特殊教育学校及与中小学、中专教学相关的其他教育机构的在编公办教师、特岗教师按照每增加1年教龄增加10元的标准发放地方教龄津贴，据实结算</t>
  </si>
  <si>
    <t>义务教育阶段生均公用经费</t>
  </si>
  <si>
    <t>根据河南省基本公共服务领域省与市县共同财政事权和支出责任划分改革方案的通知，义务教育阶段生均公用经费按照中央、省、市、县分别分担60%、24%、4.8%、11.2%测算</t>
  </si>
  <si>
    <t>教育辅助人员</t>
  </si>
  <si>
    <t>招聘教育辅助人员150人，150人*1900元*12个月=342万元</t>
  </si>
  <si>
    <t>一级指标</t>
  </si>
  <si>
    <t>二级
指标</t>
  </si>
  <si>
    <t>三级指标</t>
  </si>
  <si>
    <t>指标值</t>
  </si>
  <si>
    <t>指标解释</t>
  </si>
  <si>
    <t>指标说明</t>
  </si>
  <si>
    <t>一、履职效能</t>
  </si>
  <si>
    <t>1.工作目标管理情况</t>
  </si>
  <si>
    <r>
      <rPr>
        <sz val="10"/>
        <rFont val="宋体"/>
        <family val="3"/>
        <charset val="134"/>
      </rPr>
      <t>1.目标</t>
    </r>
    <r>
      <rPr>
        <sz val="10"/>
        <rFont val="宋体"/>
        <family val="3"/>
        <charset val="134"/>
      </rPr>
      <t>依据充分性</t>
    </r>
  </si>
  <si>
    <t>充分</t>
  </si>
  <si>
    <r>
      <rPr>
        <sz val="10"/>
        <color indexed="8"/>
        <rFont val="宋体"/>
        <family val="3"/>
        <charset val="134"/>
      </rPr>
      <t>部门设立的</t>
    </r>
    <r>
      <rPr>
        <sz val="10"/>
        <rFont val="宋体"/>
        <family val="3"/>
        <charset val="134"/>
      </rPr>
      <t>工作目标</t>
    </r>
    <r>
      <rPr>
        <sz val="10"/>
        <rFont val="宋体"/>
        <family val="3"/>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</si>
  <si>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</si>
  <si>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</si>
  <si>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</si>
  <si>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</si>
  <si>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</si>
  <si>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</si>
  <si>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</si>
  <si>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</si>
  <si>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</si>
  <si>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</si>
  <si>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</si>
  <si>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</si>
  <si>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</si>
  <si>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</si>
  <si>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1.重点工作1计划完成率</t>
  </si>
  <si>
    <t>反映本部门负责的重点工作进展情况。</t>
  </si>
  <si>
    <t>分项具体列示本部门重点工作推进情况，相关情况应予以细化、量化表述。</t>
  </si>
  <si>
    <t>2.重点工作2计划完成率</t>
  </si>
  <si>
    <t>3.重点工作3计划完成率</t>
  </si>
  <si>
    <t>4.部门目标实现</t>
  </si>
  <si>
    <t>1.年度工作目标1实现率</t>
  </si>
  <si>
    <t>反映本部门制定的年度工作目标达成情况。</t>
  </si>
  <si>
    <t>分项具体列示本部门年度工作目标达成情况，相关情况应予以细化、量化表述。</t>
  </si>
  <si>
    <t>2.年度工作目标2实现率</t>
  </si>
  <si>
    <t>3.年度工作目标3实现率</t>
  </si>
  <si>
    <t>二、管理效率</t>
  </si>
  <si>
    <t>1.预算管理</t>
  </si>
  <si>
    <t>1.预算编制完整性</t>
  </si>
  <si>
    <t>足额完整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</si>
  <si>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</si>
  <si>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</si>
  <si>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</si>
  <si>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</si>
  <si>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</si>
  <si>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</si>
  <si>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</si>
  <si>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</si>
  <si>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</si>
  <si>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</si>
  <si>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</si>
  <si>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</si>
  <si>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优</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</si>
  <si>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</si>
  <si>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</si>
  <si>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</si>
  <si>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</si>
  <si>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</si>
  <si>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</si>
  <si>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</si>
  <si>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</si>
  <si>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</si>
  <si>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</si>
  <si>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</si>
  <si>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</si>
  <si>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</si>
  <si>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</si>
  <si>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</si>
  <si>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</si>
  <si>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</si>
  <si>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</si>
  <si>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</si>
  <si>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</si>
  <si>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</si>
  <si>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</si>
  <si>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</si>
  <si>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</si>
  <si>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</si>
  <si>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</si>
  <si>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</si>
  <si>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</si>
  <si>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</si>
  <si>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</si>
  <si>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</si>
  <si>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</si>
  <si>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</si>
  <si>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</si>
  <si>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</si>
  <si>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</si>
  <si>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</si>
  <si>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</si>
  <si>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</si>
  <si>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</si>
  <si>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</si>
  <si>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</si>
  <si>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</si>
  <si>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</si>
  <si>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</si>
  <si>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</si>
  <si>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</si>
  <si>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</si>
  <si>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</si>
  <si>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</si>
  <si>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</si>
  <si>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</si>
  <si>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</si>
  <si>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</si>
  <si>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</si>
  <si>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</si>
  <si>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</si>
  <si>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</si>
  <si>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</si>
  <si>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</si>
  <si>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</si>
  <si>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</si>
  <si>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</si>
  <si>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</si>
  <si>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</si>
  <si>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五、可持续性</t>
  </si>
  <si>
    <t>1.体制机制改革情况</t>
  </si>
  <si>
    <t>1、财务制度优化</t>
  </si>
  <si>
    <t>优化学校报账程序</t>
  </si>
  <si>
    <t>反映本部门体制机制改革对部门可持续发展的支撑情况</t>
  </si>
  <si>
    <t>分项具体列示本部门体制机制改革情况。</t>
  </si>
  <si>
    <t>2、优化营商环境</t>
  </si>
  <si>
    <t>简化审批流程</t>
  </si>
  <si>
    <t>2.创新能力</t>
  </si>
  <si>
    <t>1、成立服务窗口</t>
  </si>
  <si>
    <t>行政审批一站式</t>
  </si>
  <si>
    <t>反映本部门创新事项对部门可持续发展的支撑情况</t>
  </si>
  <si>
    <t>分项具体列示本部门创新事项情况。</t>
  </si>
  <si>
    <t>2、建立教师考核机制</t>
  </si>
  <si>
    <t>提升教学水平</t>
  </si>
  <si>
    <t>3.人才支撑</t>
  </si>
  <si>
    <t>1.高层次领军人才</t>
  </si>
  <si>
    <t>反映人才培养、教育培训和人才比重情况。</t>
  </si>
  <si>
    <t>比重=实际完成值÷目标值×指标分值。</t>
  </si>
  <si>
    <t>2.培训计划执行率</t>
  </si>
  <si>
    <t>3.高级职称人才比重</t>
  </si>
  <si>
    <t>4.硕士和博士人才数量</t>
  </si>
  <si>
    <t>预算11表</t>
  </si>
  <si>
    <t>预算项目绩效目标表</t>
  </si>
  <si>
    <t>单位：罗山县教育体育局（本级）</t>
  </si>
  <si>
    <t>项目名称</t>
  </si>
  <si>
    <t xml:space="preserve">项目资金 （万元）  </t>
  </si>
  <si>
    <t>年度资金总额</t>
  </si>
  <si>
    <t>其中：财政性资金</t>
  </si>
  <si>
    <t xml:space="preserve">      其他资金</t>
  </si>
  <si>
    <t>年度目标</t>
  </si>
  <si>
    <t>确保农村中小学校舍安全</t>
  </si>
  <si>
    <t xml:space="preserve"> 分解目标  </t>
  </si>
  <si>
    <t>二级指标</t>
  </si>
  <si>
    <t>指标值类型</t>
  </si>
  <si>
    <t>度量单位</t>
  </si>
  <si>
    <t>指标值说明</t>
  </si>
  <si>
    <t xml:space="preserve"> 成本指标  </t>
  </si>
  <si>
    <t>经济成本指标</t>
  </si>
  <si>
    <t>校舍维修配套资金总额</t>
  </si>
  <si>
    <t>=</t>
  </si>
  <si>
    <t>200</t>
  </si>
  <si>
    <t>万元</t>
  </si>
  <si>
    <t>社会成本指标</t>
  </si>
  <si>
    <t>生态环境成本指标</t>
  </si>
  <si>
    <t xml:space="preserve"> 产出指标  </t>
  </si>
  <si>
    <t>数量指标</t>
  </si>
  <si>
    <t>受益学生数</t>
  </si>
  <si>
    <t>≥</t>
  </si>
  <si>
    <t>人</t>
  </si>
  <si>
    <t>质量指标</t>
  </si>
  <si>
    <t>建设项目验收合格率</t>
  </si>
  <si>
    <t>100</t>
  </si>
  <si>
    <t>%</t>
  </si>
  <si>
    <t>时效指标</t>
  </si>
  <si>
    <t xml:space="preserve">效益指标  </t>
  </si>
  <si>
    <t>经济效益指标</t>
  </si>
  <si>
    <t>社会效益指标</t>
  </si>
  <si>
    <t>保障学校校舍安全</t>
  </si>
  <si>
    <t>定性</t>
  </si>
  <si>
    <t>保障</t>
  </si>
  <si>
    <t>生态效益指标</t>
  </si>
  <si>
    <t>满意度指标</t>
  </si>
  <si>
    <t>服务对象满意度指标</t>
  </si>
  <si>
    <t>学校师生满意度</t>
  </si>
  <si>
    <t>(2022年度)</t>
  </si>
  <si>
    <t>乡村教师生活补助资金总额</t>
  </si>
  <si>
    <t>1300</t>
  </si>
  <si>
    <t>义务教育阶段乡村教师生活补助覆盖率</t>
  </si>
  <si>
    <t>执行省定标准达标率</t>
  </si>
  <si>
    <t>提高乡村教师队伍稳定</t>
  </si>
  <si>
    <t>提高</t>
  </si>
  <si>
    <t>享受乡村教师生活补助教师满意度</t>
  </si>
  <si>
    <t>完善普通高中教育经费保障机制</t>
  </si>
  <si>
    <t>高中生均公用经费总额</t>
  </si>
  <si>
    <t>800</t>
  </si>
  <si>
    <t>补助学校的数量</t>
  </si>
  <si>
    <t>所</t>
  </si>
  <si>
    <t>高中生均公用经费补助标准</t>
  </si>
  <si>
    <t>600</t>
  </si>
  <si>
    <t>元/生/年</t>
  </si>
  <si>
    <t>提升公办普通高中办学水平</t>
  </si>
  <si>
    <t>提升</t>
  </si>
  <si>
    <t>在校师生满意度</t>
  </si>
  <si>
    <t>落实普通高中阶段资助政策</t>
  </si>
  <si>
    <t>普通高中助学金县配套资金总额</t>
  </si>
  <si>
    <t>资助普通高中贫困户子女总人数</t>
  </si>
  <si>
    <t>人次</t>
  </si>
  <si>
    <t>建档立卡贫困学生资助覆盖率</t>
  </si>
  <si>
    <t>减轻建档立卡贫困学生家庭负担</t>
  </si>
  <si>
    <t>减轻</t>
  </si>
  <si>
    <t>受资助学生家长满意度</t>
  </si>
  <si>
    <t>落实初中寄宿生生活补助政策</t>
  </si>
  <si>
    <t>寄宿生生活补助费-初中资金总额</t>
  </si>
  <si>
    <t>180</t>
  </si>
  <si>
    <t>寄宿生生活补助资助人数</t>
  </si>
  <si>
    <t>建档立卡贫困学生受资助覆盖率</t>
  </si>
  <si>
    <t>落实</t>
  </si>
  <si>
    <t>落实学生资助政策</t>
  </si>
  <si>
    <t>寄宿生生活费补助-小学资金总额</t>
  </si>
  <si>
    <t>152.9</t>
  </si>
  <si>
    <t>建档立卡学生受资助覆盖率</t>
  </si>
  <si>
    <t>落实小学寄宿生生活补助政策</t>
  </si>
  <si>
    <t>落实普通高中免学费住宿费资助政策</t>
  </si>
  <si>
    <t>普通高中免学费住宿费县配套资金总额</t>
  </si>
  <si>
    <t>120</t>
  </si>
  <si>
    <t>免学费住宿费资助人数</t>
  </si>
  <si>
    <t>解决全县100人以上学校大部分安保人员经费</t>
  </si>
  <si>
    <t>学校专职安保人员经费总额</t>
  </si>
  <si>
    <t>全县配备安保人员</t>
  </si>
  <si>
    <t>安保人员月工资标准</t>
  </si>
  <si>
    <t>1200</t>
  </si>
  <si>
    <t>元/月</t>
  </si>
  <si>
    <t>基本保障中小学校园安全</t>
  </si>
  <si>
    <t>提高教师师德素养和业务水平</t>
  </si>
  <si>
    <t>教师培训费资金总额</t>
  </si>
  <si>
    <t>培训场次</t>
  </si>
  <si>
    <t>场</t>
  </si>
  <si>
    <t>参训教师培训合格率</t>
  </si>
  <si>
    <t>95</t>
  </si>
  <si>
    <t>提高教师专业素养和教学水平、业务水平</t>
  </si>
  <si>
    <t>参训教师满意度</t>
  </si>
  <si>
    <t>落实中等职业学校国家助学金政策</t>
  </si>
  <si>
    <t>中职助学金县配套资金总额</t>
  </si>
  <si>
    <t>8</t>
  </si>
  <si>
    <t>资助学生人数</t>
  </si>
  <si>
    <t>中等职业学校助学金标准</t>
  </si>
  <si>
    <t>2000</t>
  </si>
  <si>
    <t>保障中职学校家庭经济困难学生部分生活需求</t>
  </si>
  <si>
    <t>资助学生家长满意度</t>
  </si>
  <si>
    <t>落实中等职业学校免学费资助政策</t>
  </si>
  <si>
    <t>中职生免学费县配套资金总额</t>
  </si>
  <si>
    <t>50</t>
  </si>
  <si>
    <t>资助人数</t>
  </si>
  <si>
    <t>人资</t>
  </si>
  <si>
    <t>资助标准</t>
  </si>
  <si>
    <t>1800</t>
  </si>
  <si>
    <t>提升贫困学生接受教育保障</t>
  </si>
  <si>
    <t>保障学校正常教育教学正常运转</t>
  </si>
  <si>
    <t>职业中专工作经费总额</t>
  </si>
  <si>
    <t xml:space="preserve"> 补助学校的数量</t>
  </si>
  <si>
    <t>学校日常运转保障率</t>
  </si>
  <si>
    <t>90</t>
  </si>
  <si>
    <t>提升中等职业教育管理水平</t>
  </si>
  <si>
    <t>补助学校教师满意度</t>
  </si>
  <si>
    <t>推进基础教育管理水平提升</t>
  </si>
  <si>
    <t>工作经费总额</t>
  </si>
  <si>
    <t>60</t>
  </si>
  <si>
    <t>推进教育均衡发展学校数</t>
  </si>
  <si>
    <t>义务教育巩固率</t>
  </si>
  <si>
    <t>97</t>
  </si>
  <si>
    <t>基础教育管理水平提升</t>
  </si>
  <si>
    <t>学校、教师满意度</t>
  </si>
  <si>
    <t>保障日常教研工作正常运转</t>
  </si>
  <si>
    <t>教研室经费资金总额</t>
  </si>
  <si>
    <t>组织教学教研培训</t>
  </si>
  <si>
    <t>场次</t>
  </si>
  <si>
    <t>教学教研工作完成率</t>
  </si>
  <si>
    <t>提升教学教研业务水平</t>
  </si>
  <si>
    <t>学校和教师满意度</t>
  </si>
  <si>
    <t>保障学生资助中心日常工作正常运转</t>
  </si>
  <si>
    <t>学生资助中心工作经费总额</t>
  </si>
  <si>
    <t>10</t>
  </si>
  <si>
    <t>日常工作正常运转保障率</t>
  </si>
  <si>
    <t>各项学生资助政策得到落实</t>
  </si>
  <si>
    <t>保障生源地助学贷款政策顺利实施</t>
  </si>
  <si>
    <t>生源地信用助学贷款风险补偿金总额</t>
  </si>
  <si>
    <t>29</t>
  </si>
  <si>
    <t>风险补偿金和贴息资金上缴达标率</t>
  </si>
  <si>
    <t>家庭贫困助学贷款学生学业完成率</t>
  </si>
  <si>
    <t>家庭贫困助学贷款学生满意度</t>
  </si>
  <si>
    <t>保障学前教育学校正常运转</t>
  </si>
  <si>
    <t>学前教育生均公用经费总额</t>
  </si>
  <si>
    <t>学前教育生均公用经费标准达标率</t>
  </si>
  <si>
    <t>80</t>
  </si>
  <si>
    <t>提高学前教育办学水平</t>
  </si>
  <si>
    <t>学校教师满意度</t>
  </si>
  <si>
    <t>保障全县原民办教师养老补助正常发放</t>
  </si>
  <si>
    <t>原民办教师养老补贴补助资金总额</t>
  </si>
  <si>
    <t>140</t>
  </si>
  <si>
    <t>原民办教师养老补助享受人数</t>
  </si>
  <si>
    <t>原民办教师养老补贴标准达标率</t>
  </si>
  <si>
    <t>完善了社会保障服务职能</t>
  </si>
  <si>
    <t>完善</t>
  </si>
  <si>
    <t>享受民办教师养老补贴人员满意度</t>
  </si>
  <si>
    <t>保障全县原原国有企业幼教退休教师工资正常发放</t>
  </si>
  <si>
    <t>原国有企业幼教退休教师工资总额</t>
  </si>
  <si>
    <t>≤</t>
  </si>
  <si>
    <t>2.5</t>
  </si>
  <si>
    <t>发放幼教退休教师工资人数</t>
  </si>
  <si>
    <t>退休教师工资标准达标率</t>
  </si>
  <si>
    <t>保障了原国有企业幼教退休教师工资待遇</t>
  </si>
  <si>
    <t>原国有企业幼教退休教师满意度</t>
  </si>
  <si>
    <t>保障普通高中毕业生各项考务工作的顺利完成</t>
  </si>
  <si>
    <t>高中招经费总额</t>
  </si>
  <si>
    <t>保障参加高考学生人数</t>
  </si>
  <si>
    <t>组织高招工作完成率</t>
  </si>
  <si>
    <t>保障普通高中毕业学生考试顺利进行</t>
  </si>
  <si>
    <t>参加高招学生满意度</t>
  </si>
  <si>
    <t>中招经费总额</t>
  </si>
  <si>
    <t>20</t>
  </si>
  <si>
    <t>保障参加中考学生人数</t>
  </si>
  <si>
    <t>组织中招工作完成率</t>
  </si>
  <si>
    <t>保障普通初中毕业学生考试顺利进行</t>
  </si>
  <si>
    <t>参加中招学生满意度</t>
  </si>
  <si>
    <t>对先进单位和个人奖励，提升教育质量</t>
  </si>
  <si>
    <t>教育质量奖资金总额</t>
  </si>
  <si>
    <t>奖励优秀教师人数</t>
  </si>
  <si>
    <t>优秀学校受表彰奖励覆盖率</t>
  </si>
  <si>
    <t>提升教育质量</t>
  </si>
  <si>
    <t>受表彰学校和教师满意度</t>
  </si>
  <si>
    <t>保障电教室正常运转</t>
  </si>
  <si>
    <t>电教室经费总额</t>
  </si>
  <si>
    <t>组织评选电教优秀课节数</t>
  </si>
  <si>
    <t>节</t>
  </si>
  <si>
    <t>电化教育工作完成率</t>
  </si>
  <si>
    <t>提升学校信息化教学水平</t>
  </si>
  <si>
    <t>保障特殊教育学校正常运转</t>
  </si>
  <si>
    <t>特殊教育经费总额</t>
  </si>
  <si>
    <t>5</t>
  </si>
  <si>
    <t>特殊教育经费补助学校数量</t>
  </si>
  <si>
    <t>特殊教育经费保障率</t>
  </si>
  <si>
    <t>保障特殊学生群体接受教育</t>
  </si>
  <si>
    <t>保障体育馆正常运转和对社会开放</t>
  </si>
  <si>
    <t>体育馆维护费总额</t>
  </si>
  <si>
    <t>体育馆全年对社会开放天数</t>
  </si>
  <si>
    <t>天</t>
  </si>
  <si>
    <t>体育馆运转保障率</t>
  </si>
  <si>
    <t>提升群众体质健康</t>
  </si>
  <si>
    <t>群众满意度</t>
  </si>
  <si>
    <t>保障特岗教师社会保险费正常缴纳</t>
  </si>
  <si>
    <t>特岗教师社会保险相关费用总额</t>
  </si>
  <si>
    <t>860.2</t>
  </si>
  <si>
    <t>特岗教师社会保险保障人数</t>
  </si>
  <si>
    <t>特岗教师社会保险缴费标准达标率</t>
  </si>
  <si>
    <t>保障特岗教师社保待遇</t>
  </si>
  <si>
    <t>在岗特岗教师满意度</t>
  </si>
  <si>
    <t>保障班主任补助按时发放</t>
  </si>
  <si>
    <t>班主任津贴资金总额</t>
  </si>
  <si>
    <t>1190</t>
  </si>
  <si>
    <t>享受班主任津贴人数</t>
  </si>
  <si>
    <t>班主任津贴标准达标率</t>
  </si>
  <si>
    <t>提高班主任教师待遇</t>
  </si>
  <si>
    <t>教师满意度</t>
  </si>
  <si>
    <t>保障地方教龄津贴按时发放</t>
  </si>
  <si>
    <t>地方教龄津贴资金总额</t>
  </si>
  <si>
    <t>1125</t>
  </si>
  <si>
    <t>享受地方教龄津贴人数</t>
  </si>
  <si>
    <t>地方教龄津贴标准达标率</t>
  </si>
  <si>
    <t>提高教师待遇水平</t>
  </si>
  <si>
    <t>落实义务教育生均公用经费政策</t>
  </si>
  <si>
    <t>义务教育阶段生均公用经费县级资金总额</t>
  </si>
  <si>
    <t>450</t>
  </si>
  <si>
    <t>生均公用经费补助学校数量</t>
  </si>
  <si>
    <t>生均公用经费标准达标率</t>
  </si>
  <si>
    <t>提升义务教育阶段生均公用经费保障</t>
  </si>
  <si>
    <t>保障全县教育辅助人员工资正常发放</t>
  </si>
  <si>
    <t>教育辅助人员经费总额</t>
  </si>
  <si>
    <t>85</t>
  </si>
  <si>
    <t>教育辅助人员人数</t>
  </si>
  <si>
    <t>教育辅助人员工资支付率</t>
  </si>
  <si>
    <t>保障教师队伍稳定</t>
  </si>
  <si>
    <t>教育辅助人员满意度</t>
  </si>
  <si>
    <t>连片特困县义务教育阶段乡村教师生活补助</t>
    <phoneticPr fontId="55" type="noConversion"/>
  </si>
  <si>
    <t>义务教育阶段乡村教师生活补助政策得到落实</t>
    <phoneticPr fontId="5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</si>
</sst>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0.0"/>
    <numFmt numFmtId="177" formatCode="0.00_ "/>
    <numFmt numFmtId="178" formatCode="0.0"/>
    <numFmt numFmtId="179" formatCode="0.00_);[Red]\(0.00\)"/>
  </numFmts>
  <fonts count="56">
    <font>
      <sz val="11"/>
      <color indexed="8"/>
      <name val="宋体"/>
      <charset val="1"/>
      <scheme val="minor"/>
    </font>
    <font>
      <b/>
      <sz val="19"/>
      <name val="SimSun"/>
      <charset val="134"/>
    </font>
    <font>
      <sz val="9"/>
      <name val="SimSun"/>
      <charset val="134"/>
    </font>
    <font>
      <sz val="11"/>
      <color indexed="8"/>
      <name val="宋体"/>
      <family val="3"/>
      <charset val="134"/>
    </font>
    <font>
      <sz val="12"/>
      <color indexed="8"/>
      <name val="方正仿宋简体"/>
      <charset val="134"/>
    </font>
    <font>
      <b/>
      <sz val="18"/>
      <color indexed="8"/>
      <name val="黑体"/>
      <family val="3"/>
      <charset val="134"/>
    </font>
    <font>
      <u/>
      <sz val="11"/>
      <color rgb="FF800080"/>
      <name val="宋体"/>
      <family val="3"/>
      <charset val="134"/>
    </font>
    <font>
      <sz val="18"/>
      <color indexed="8"/>
      <name val="方正小标宋简体"/>
      <charset val="134"/>
    </font>
    <font>
      <sz val="18"/>
      <color rgb="FF000000"/>
      <name val="宋体"/>
      <family val="3"/>
      <charset val="134"/>
    </font>
    <font>
      <sz val="18"/>
      <color indexed="8"/>
      <name val="宋体"/>
      <family val="3"/>
      <charset val="134"/>
    </font>
    <font>
      <sz val="11"/>
      <color indexed="8"/>
      <name val="方正小标宋简体"/>
      <charset val="134"/>
    </font>
    <font>
      <b/>
      <sz val="11"/>
      <color indexed="8"/>
      <name val="黑体"/>
      <family val="3"/>
      <charset val="134"/>
    </font>
    <font>
      <b/>
      <sz val="12"/>
      <color indexed="8"/>
      <name val="楷体"/>
      <family val="3"/>
      <charset val="134"/>
    </font>
    <font>
      <sz val="12"/>
      <color indexed="8"/>
      <name val="黑体"/>
      <family val="3"/>
      <charset val="134"/>
    </font>
    <font>
      <sz val="12"/>
      <color indexed="8"/>
      <name val="仿宋"/>
      <family val="3"/>
      <charset val="134"/>
    </font>
    <font>
      <b/>
      <sz val="12"/>
      <color indexed="8"/>
      <name val="宋体"/>
      <family val="3"/>
      <charset val="134"/>
    </font>
    <font>
      <sz val="11"/>
      <name val="宋体"/>
      <family val="3"/>
      <charset val="134"/>
    </font>
    <font>
      <sz val="10"/>
      <name val="宋体"/>
      <family val="3"/>
      <charset val="134"/>
    </font>
    <font>
      <sz val="12"/>
      <name val="Arial Narrow"/>
      <family val="2"/>
    </font>
    <font>
      <sz val="12"/>
      <color indexed="8"/>
      <name val="宋体"/>
      <family val="3"/>
      <charset val="134"/>
    </font>
    <font>
      <sz val="12"/>
      <name val="宋体"/>
      <family val="3"/>
      <charset val="134"/>
    </font>
    <font>
      <sz val="11"/>
      <color indexed="8"/>
      <name val="楷体"/>
      <family val="3"/>
      <charset val="134"/>
    </font>
    <font>
      <b/>
      <sz val="12"/>
      <color indexed="8"/>
      <name val="方正小标宋简体"/>
      <charset val="134"/>
    </font>
    <font>
      <b/>
      <sz val="11"/>
      <color indexed="8"/>
      <name val="楷体"/>
      <family val="3"/>
      <charset val="134"/>
    </font>
    <font>
      <b/>
      <sz val="12"/>
      <color indexed="8"/>
      <name val="仿宋"/>
      <family val="3"/>
      <charset val="134"/>
    </font>
    <font>
      <b/>
      <sz val="12"/>
      <color indexed="8"/>
      <name val="黑体"/>
      <family val="3"/>
      <charset val="134"/>
    </font>
    <font>
      <sz val="10"/>
      <color indexed="8"/>
      <name val="宋体"/>
      <family val="3"/>
      <charset val="134"/>
    </font>
    <font>
      <sz val="11"/>
      <name val="楷体"/>
      <family val="3"/>
      <charset val="134"/>
    </font>
    <font>
      <sz val="10"/>
      <color indexed="8"/>
      <name val="黑体"/>
      <family val="3"/>
      <charset val="134"/>
    </font>
    <font>
      <sz val="10"/>
      <color indexed="10"/>
      <name val="宋体"/>
      <family val="3"/>
      <charset val="134"/>
    </font>
    <font>
      <sz val="12"/>
      <name val="SimSun"/>
      <charset val="134"/>
    </font>
    <font>
      <b/>
      <sz val="22"/>
      <name val="宋体"/>
      <family val="3"/>
      <charset val="134"/>
    </font>
    <font>
      <b/>
      <sz val="20"/>
      <name val="SimSun"/>
      <charset val="134"/>
    </font>
    <font>
      <sz val="11"/>
      <name val="SimSun"/>
      <charset val="134"/>
    </font>
    <font>
      <sz val="11"/>
      <name val="Arial"/>
      <family val="2"/>
    </font>
    <font>
      <sz val="10"/>
      <color indexed="8"/>
      <name val="宋体"/>
      <family val="3"/>
      <charset val="134"/>
      <scheme val="minor"/>
    </font>
    <font>
      <sz val="12"/>
      <color rgb="FF000000"/>
      <name val="宋体"/>
      <family val="3"/>
      <charset val="134"/>
      <scheme val="minor"/>
    </font>
    <font>
      <b/>
      <sz val="18"/>
      <color rgb="FF000000"/>
      <name val="方正小标宋_GBK"/>
      <family val="4"/>
      <charset val="134"/>
    </font>
    <font>
      <b/>
      <sz val="10"/>
      <color rgb="FF000000"/>
      <name val="方正小标宋_GBK"/>
      <family val="4"/>
      <charset val="134"/>
    </font>
    <font>
      <sz val="10"/>
      <color rgb="FF000000"/>
      <name val="宋体"/>
      <family val="3"/>
      <charset val="134"/>
      <scheme val="minor"/>
    </font>
    <font>
      <sz val="9"/>
      <color rgb="FF000000"/>
      <name val="宋体"/>
      <family val="3"/>
      <charset val="134"/>
      <scheme val="minor"/>
    </font>
    <font>
      <sz val="10.5"/>
      <color rgb="FF000000"/>
      <name val="宋体"/>
      <family val="3"/>
      <charset val="134"/>
      <scheme val="minor"/>
    </font>
    <font>
      <sz val="10"/>
      <name val="Arial"/>
      <family val="2"/>
    </font>
    <font>
      <sz val="10"/>
      <name val="SimSun"/>
      <charset val="134"/>
    </font>
    <font>
      <sz val="11"/>
      <name val="Arial Narrow"/>
      <family val="2"/>
    </font>
    <font>
      <sz val="10"/>
      <name val="Arial Narrow"/>
      <family val="2"/>
    </font>
    <font>
      <sz val="10"/>
      <color indexed="8"/>
      <name val="Arial"/>
      <family val="2"/>
    </font>
    <font>
      <sz val="12"/>
      <name val="Arial"/>
      <family val="2"/>
    </font>
    <font>
      <b/>
      <sz val="20"/>
      <name val="宋体"/>
      <family val="3"/>
      <charset val="134"/>
    </font>
    <font>
      <b/>
      <sz val="20"/>
      <name val="Arial"/>
      <family val="2"/>
    </font>
    <font>
      <sz val="9"/>
      <name val="宋体"/>
      <family val="3"/>
      <charset val="134"/>
    </font>
    <font>
      <sz val="11"/>
      <color indexed="8"/>
      <name val="黑体"/>
      <family val="3"/>
      <charset val="134"/>
    </font>
    <font>
      <sz val="11"/>
      <color indexed="8"/>
      <name val="Arial"/>
      <family val="2"/>
    </font>
    <font>
      <u/>
      <sz val="11"/>
      <color rgb="FF0000FF"/>
      <name val="宋体"/>
      <family val="3"/>
      <charset val="134"/>
      <scheme val="minor"/>
    </font>
    <font>
      <sz val="12"/>
      <color rgb="FF000000"/>
      <name val="宋体"/>
      <family val="3"/>
      <charset val="134"/>
    </font>
    <font>
      <sz val="9"/>
      <name val="宋体"/>
      <family val="3"/>
      <charset val="134"/>
      <scheme val="minor"/>
    </font>
  </fonts>
  <fills count="4">
    <fill>
      <patternFill patternType="none"/>
    </fill>
    <fill>
      <patternFill patternType="gray125"/>
    </fill>
    <fill>
      <patternFill patternType="solid">
        <fgColor theme="5" tint="0.79992065187536243"/>
        <bgColor indexed="64"/>
      </patternFill>
    </fill>
    <fill>
      <patternFill patternType="solid">
        <fgColor rgb="FFFFFFFF"/>
        <bgColor rgb="FFFFFFFF"/>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s>
  <cellStyleXfs count="6">
    <xf numFmtId="0" fontId="0" fillId="0" borderId="0">
      <alignment vertical="center"/>
    </xf>
    <xf numFmtId="0" fontId="53" fillId="0" borderId="0" applyNumberFormat="0" applyFill="0" applyBorder="0" applyAlignment="0" applyProtection="0">
      <alignment vertical="center"/>
    </xf>
    <xf numFmtId="0" fontId="50" fillId="0" borderId="0"/>
    <xf numFmtId="0" fontId="50" fillId="0" borderId="0"/>
    <xf numFmtId="0" fontId="20" fillId="0" borderId="0"/>
    <xf numFmtId="0" fontId="3" fillId="0" borderId="0">
      <alignment vertical="center"/>
    </xf>
  </cellStyleXfs>
  <cellXfs count="244">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3" fillId="0" borderId="0" xfId="0" applyFont="1">
      <alignment vertical="center"/>
    </xf>
    <xf numFmtId="0" fontId="3" fillId="0" borderId="0" xfId="0" applyFont="1" applyAlignment="1">
      <alignment horizontal="center" vertical="center"/>
    </xf>
    <xf numFmtId="0" fontId="5" fillId="0" borderId="0" xfId="5" applyFont="1" applyAlignment="1">
      <alignment horizontal="center" vertical="center"/>
    </xf>
    <xf numFmtId="0" fontId="6" fillId="0" borderId="0" xfId="1" applyFont="1" applyBorder="1" applyAlignment="1" applyProtection="1">
      <alignment horizontal="center" vertical="center"/>
    </xf>
    <xf numFmtId="0" fontId="11" fillId="0" borderId="3" xfId="5" applyFont="1" applyBorder="1" applyAlignment="1">
      <alignment horizontal="center" vertical="center"/>
    </xf>
    <xf numFmtId="0" fontId="3" fillId="0" borderId="3" xfId="5" applyBorder="1" applyAlignment="1">
      <alignment horizontal="center" vertical="center"/>
    </xf>
    <xf numFmtId="0" fontId="3" fillId="0" borderId="5" xfId="5" applyBorder="1" applyAlignment="1">
      <alignment horizontal="center" vertical="center"/>
    </xf>
    <xf numFmtId="0" fontId="3" fillId="0" borderId="5" xfId="5" applyBorder="1">
      <alignment vertical="center"/>
    </xf>
    <xf numFmtId="0" fontId="3" fillId="0" borderId="6" xfId="5" applyBorder="1">
      <alignment vertical="center"/>
    </xf>
    <xf numFmtId="0" fontId="13" fillId="0" borderId="3" xfId="5" applyFont="1" applyBorder="1" applyAlignment="1">
      <alignment horizontal="center" vertical="center"/>
    </xf>
    <xf numFmtId="0" fontId="14" fillId="0" borderId="3" xfId="5" applyFont="1" applyBorder="1" applyAlignment="1">
      <alignment horizontal="center" vertical="center" wrapText="1"/>
    </xf>
    <xf numFmtId="0" fontId="15" fillId="0" borderId="3" xfId="5" applyFont="1" applyBorder="1" applyAlignment="1">
      <alignment horizontal="center" vertical="center"/>
    </xf>
    <xf numFmtId="0" fontId="16" fillId="0" borderId="3" xfId="4" applyFont="1" applyBorder="1" applyAlignment="1">
      <alignment vertical="center" wrapText="1"/>
    </xf>
    <xf numFmtId="177" fontId="17" fillId="0" borderId="3" xfId="4" applyNumberFormat="1" applyFont="1" applyBorder="1" applyAlignment="1">
      <alignment horizontal="left" vertical="center" wrapText="1"/>
    </xf>
    <xf numFmtId="177" fontId="18" fillId="0" borderId="3" xfId="4" applyNumberFormat="1" applyFont="1" applyBorder="1" applyAlignment="1">
      <alignment horizontal="center" vertical="center" shrinkToFit="1"/>
    </xf>
    <xf numFmtId="0" fontId="19" fillId="0" borderId="3" xfId="0" applyFont="1" applyBorder="1" applyAlignment="1">
      <alignment horizontal="center" vertical="center" wrapText="1"/>
    </xf>
    <xf numFmtId="177" fontId="17" fillId="0" borderId="3" xfId="4" applyNumberFormat="1" applyFont="1" applyBorder="1" applyAlignment="1">
      <alignment horizontal="left" vertical="center" wrapText="1" shrinkToFit="1"/>
    </xf>
    <xf numFmtId="177" fontId="20" fillId="0" borderId="3" xfId="4" applyNumberFormat="1" applyBorder="1" applyAlignment="1">
      <alignment horizontal="left" vertical="center" wrapText="1" shrinkToFit="1"/>
    </xf>
    <xf numFmtId="0" fontId="21" fillId="0" borderId="4" xfId="5" applyFont="1" applyBorder="1" applyAlignment="1">
      <alignment horizontal="center" vertical="center"/>
    </xf>
    <xf numFmtId="0" fontId="11" fillId="0" borderId="3" xfId="5" applyFont="1" applyBorder="1" applyAlignment="1">
      <alignment horizontal="left" vertical="center"/>
    </xf>
    <xf numFmtId="0" fontId="5" fillId="0" borderId="3" xfId="5" applyFont="1" applyBorder="1" applyAlignment="1">
      <alignment horizontal="center" vertical="center"/>
    </xf>
    <xf numFmtId="0" fontId="22" fillId="0" borderId="3" xfId="5" applyFont="1" applyBorder="1" applyAlignment="1">
      <alignment horizontal="center" vertical="center" wrapText="1"/>
    </xf>
    <xf numFmtId="0" fontId="23" fillId="0" borderId="3" xfId="5" applyFont="1" applyBorder="1" applyAlignment="1">
      <alignment horizontal="center" vertical="center" wrapText="1"/>
    </xf>
    <xf numFmtId="0" fontId="15" fillId="0" borderId="3" xfId="5"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center" vertical="center" wrapText="1"/>
    </xf>
    <xf numFmtId="0" fontId="17" fillId="0" borderId="3" xfId="5" applyFont="1" applyBorder="1" applyAlignment="1">
      <alignment horizontal="left" vertical="center" wrapText="1" indent="1"/>
    </xf>
    <xf numFmtId="0" fontId="28" fillId="0" borderId="3" xfId="5" applyFont="1" applyBorder="1" applyAlignment="1">
      <alignment horizontal="center" vertical="center" wrapText="1"/>
    </xf>
    <xf numFmtId="0" fontId="26" fillId="0" borderId="3" xfId="5" applyFont="1" applyBorder="1" applyAlignment="1">
      <alignment horizontal="left" vertical="center" wrapText="1" indent="1"/>
    </xf>
    <xf numFmtId="9" fontId="28" fillId="0" borderId="3" xfId="5" applyNumberFormat="1" applyFont="1" applyBorder="1" applyAlignment="1">
      <alignment horizontal="center" vertical="center" wrapText="1"/>
    </xf>
    <xf numFmtId="0" fontId="17" fillId="0" borderId="9" xfId="5" applyFont="1" applyBorder="1" applyAlignment="1">
      <alignment horizontal="left" vertical="center" wrapText="1" indent="1"/>
    </xf>
    <xf numFmtId="0" fontId="17" fillId="0" borderId="7" xfId="5" applyFont="1" applyBorder="1" applyAlignment="1">
      <alignment horizontal="left" vertical="center" wrapText="1" indent="1"/>
    </xf>
    <xf numFmtId="0" fontId="17" fillId="0" borderId="8" xfId="5" applyFont="1" applyBorder="1" applyAlignment="1">
      <alignment horizontal="left" vertical="center" wrapText="1" indent="1"/>
    </xf>
    <xf numFmtId="0" fontId="26" fillId="0" borderId="3" xfId="5" applyFont="1" applyBorder="1" applyAlignment="1">
      <alignment horizontal="center" vertical="center" wrapText="1"/>
    </xf>
    <xf numFmtId="0" fontId="28" fillId="0" borderId="8" xfId="5" applyFont="1" applyBorder="1" applyAlignment="1">
      <alignment horizontal="center" vertical="center" wrapText="1"/>
    </xf>
    <xf numFmtId="9" fontId="26" fillId="0" borderId="3" xfId="5" applyNumberFormat="1" applyFont="1" applyBorder="1" applyAlignment="1">
      <alignment horizontal="center" vertical="center" wrapText="1"/>
    </xf>
    <xf numFmtId="0" fontId="21" fillId="0" borderId="8" xfId="5" applyFont="1" applyBorder="1" applyAlignment="1">
      <alignment horizontal="center" vertical="center" wrapText="1"/>
    </xf>
    <xf numFmtId="0" fontId="26" fillId="0" borderId="8" xfId="5" applyFont="1" applyBorder="1" applyAlignment="1">
      <alignment horizontal="left" vertical="center" wrapText="1" indent="1"/>
    </xf>
    <xf numFmtId="0" fontId="26" fillId="0" borderId="3" xfId="5" applyFont="1" applyBorder="1" applyAlignment="1">
      <alignment horizontal="left" vertical="center" indent="1"/>
    </xf>
    <xf numFmtId="9" fontId="26" fillId="0" borderId="3" xfId="5" applyNumberFormat="1" applyFont="1" applyBorder="1" applyAlignment="1">
      <alignment horizontal="center" vertical="center"/>
    </xf>
    <xf numFmtId="9" fontId="26" fillId="0" borderId="8" xfId="5" applyNumberFormat="1" applyFont="1" applyBorder="1" applyAlignment="1">
      <alignment horizontal="center" vertical="center" wrapText="1"/>
    </xf>
    <xf numFmtId="0" fontId="29" fillId="0" borderId="3" xfId="5" applyFont="1" applyBorder="1" applyAlignment="1">
      <alignment horizontal="center" vertical="center" wrapText="1"/>
    </xf>
    <xf numFmtId="49" fontId="20" fillId="3" borderId="0" xfId="0" applyNumberFormat="1" applyFont="1" applyFill="1" applyAlignment="1">
      <alignment horizontal="right" vertical="center"/>
    </xf>
    <xf numFmtId="49" fontId="20" fillId="3" borderId="1" xfId="0" applyNumberFormat="1" applyFont="1" applyFill="1" applyBorder="1" applyAlignment="1">
      <alignment horizontal="center" vertical="center" wrapText="1"/>
    </xf>
    <xf numFmtId="0" fontId="30" fillId="0" borderId="1" xfId="0" applyFont="1" applyBorder="1" applyAlignment="1">
      <alignment horizontal="left" vertical="center" wrapText="1"/>
    </xf>
    <xf numFmtId="176" fontId="30" fillId="0" borderId="1" xfId="0" applyNumberFormat="1" applyFont="1" applyBorder="1" applyAlignment="1">
      <alignment horizontal="right" vertical="center" wrapText="1"/>
    </xf>
    <xf numFmtId="0" fontId="2" fillId="0" borderId="0" xfId="0" applyFont="1" applyAlignment="1">
      <alignment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176" fontId="34" fillId="0" borderId="10" xfId="0" applyNumberFormat="1" applyFont="1" applyBorder="1" applyAlignment="1">
      <alignment horizontal="center" vertical="center" wrapText="1"/>
    </xf>
    <xf numFmtId="0" fontId="35" fillId="0" borderId="0" xfId="0" applyFont="1" applyAlignment="1">
      <alignment vertical="center" wrapText="1"/>
    </xf>
    <xf numFmtId="0" fontId="41" fillId="0" borderId="3" xfId="0" applyFont="1" applyBorder="1" applyAlignment="1">
      <alignment horizontal="center" vertical="center" wrapText="1"/>
    </xf>
    <xf numFmtId="0" fontId="39" fillId="0" borderId="3" xfId="0" applyFont="1" applyBorder="1" applyAlignment="1">
      <alignment horizontal="center" vertical="center" wrapText="1"/>
    </xf>
    <xf numFmtId="0" fontId="41" fillId="0" borderId="3" xfId="0" applyFont="1" applyBorder="1" applyAlignment="1">
      <alignment horizontal="right" vertical="center" wrapText="1"/>
    </xf>
    <xf numFmtId="0" fontId="39" fillId="0" borderId="3" xfId="0" applyFont="1" applyBorder="1" applyAlignment="1">
      <alignment horizontal="right" vertical="center" wrapText="1"/>
    </xf>
    <xf numFmtId="177" fontId="34" fillId="0" borderId="8" xfId="0" applyNumberFormat="1" applyFont="1" applyBorder="1" applyAlignment="1">
      <alignment horizontal="right" vertical="center" wrapText="1"/>
    </xf>
    <xf numFmtId="0" fontId="34" fillId="0" borderId="10" xfId="0" applyFont="1" applyBorder="1" applyAlignment="1">
      <alignment horizontal="left" vertical="center" wrapText="1"/>
    </xf>
    <xf numFmtId="0" fontId="33" fillId="0" borderId="11" xfId="0" applyFont="1" applyBorder="1" applyAlignment="1">
      <alignment horizontal="left" vertical="center" wrapText="1"/>
    </xf>
    <xf numFmtId="0" fontId="42" fillId="0" borderId="1" xfId="0" applyFont="1" applyBorder="1" applyAlignment="1">
      <alignment horizontal="left" vertical="center" wrapText="1"/>
    </xf>
    <xf numFmtId="0" fontId="43" fillId="0" borderId="3" xfId="0" applyFont="1" applyBorder="1" applyAlignment="1">
      <alignment horizontal="left" vertical="center" wrapText="1"/>
    </xf>
    <xf numFmtId="0" fontId="34" fillId="0" borderId="1" xfId="0" applyFont="1" applyBorder="1" applyAlignment="1">
      <alignment horizontal="left" vertical="center" wrapText="1" indent="1"/>
    </xf>
    <xf numFmtId="0" fontId="33" fillId="0" borderId="12" xfId="0" applyFont="1" applyBorder="1" applyAlignment="1">
      <alignment horizontal="left" vertical="center" wrapText="1"/>
    </xf>
    <xf numFmtId="0" fontId="42" fillId="0" borderId="1" xfId="0" applyFont="1" applyBorder="1" applyAlignment="1">
      <alignment horizontal="left" vertical="center" wrapText="1" indent="1"/>
    </xf>
    <xf numFmtId="177" fontId="34" fillId="0" borderId="3" xfId="0" applyNumberFormat="1" applyFont="1" applyBorder="1" applyAlignment="1">
      <alignment horizontal="right" vertical="center" wrapText="1"/>
    </xf>
    <xf numFmtId="0" fontId="43" fillId="0" borderId="4" xfId="0" applyFont="1" applyBorder="1" applyAlignment="1">
      <alignment horizontal="left" vertical="center" wrapText="1"/>
    </xf>
    <xf numFmtId="0" fontId="34" fillId="0" borderId="1" xfId="0" applyFont="1" applyBorder="1" applyAlignment="1">
      <alignment horizontal="left" vertical="center" wrapText="1"/>
    </xf>
    <xf numFmtId="177" fontId="34" fillId="0" borderId="1" xfId="0" applyNumberFormat="1" applyFont="1" applyBorder="1" applyAlignment="1">
      <alignment horizontal="center" vertical="center" wrapText="1"/>
    </xf>
    <xf numFmtId="49" fontId="44" fillId="0" borderId="4" xfId="3" applyNumberFormat="1" applyFont="1" applyBorder="1" applyAlignment="1">
      <alignment horizontal="left" vertical="center" wrapText="1"/>
    </xf>
    <xf numFmtId="49" fontId="17" fillId="0" borderId="4" xfId="3" applyNumberFormat="1" applyFont="1" applyBorder="1" applyAlignment="1">
      <alignment horizontal="left" vertical="center" wrapText="1"/>
    </xf>
    <xf numFmtId="0" fontId="42" fillId="0" borderId="4" xfId="0" applyFont="1" applyBorder="1" applyAlignment="1">
      <alignment horizontal="left" vertical="center" wrapText="1" indent="1"/>
    </xf>
    <xf numFmtId="0" fontId="34" fillId="0" borderId="1" xfId="0" applyFont="1" applyBorder="1" applyAlignment="1">
      <alignment horizontal="center" vertical="center" wrapText="1"/>
    </xf>
    <xf numFmtId="49" fontId="45" fillId="0" borderId="4" xfId="3" applyNumberFormat="1" applyFont="1" applyBorder="1" applyAlignment="1">
      <alignment horizontal="left" vertical="center" wrapText="1"/>
    </xf>
    <xf numFmtId="0" fontId="43" fillId="0" borderId="12" xfId="0" applyFont="1" applyBorder="1" applyAlignment="1">
      <alignment horizontal="left" vertical="center" wrapText="1"/>
    </xf>
    <xf numFmtId="0" fontId="40" fillId="0" borderId="0" xfId="0" applyFont="1" applyAlignment="1">
      <alignment vertical="center" wrapText="1"/>
    </xf>
    <xf numFmtId="177" fontId="0" fillId="0" borderId="0" xfId="0" applyNumberFormat="1">
      <alignment vertical="center"/>
    </xf>
    <xf numFmtId="177" fontId="33" fillId="0" borderId="0" xfId="0" applyNumberFormat="1" applyFont="1" applyAlignment="1">
      <alignment horizontal="right" vertical="center" wrapText="1"/>
    </xf>
    <xf numFmtId="177" fontId="2" fillId="0" borderId="0" xfId="0" applyNumberFormat="1" applyFont="1" applyAlignment="1">
      <alignment vertical="center" wrapText="1"/>
    </xf>
    <xf numFmtId="177" fontId="33" fillId="0" borderId="0" xfId="0" applyNumberFormat="1" applyFont="1" applyAlignment="1">
      <alignment horizontal="center" vertical="center" wrapText="1"/>
    </xf>
    <xf numFmtId="177" fontId="33" fillId="0" borderId="3" xfId="0" applyNumberFormat="1" applyFont="1" applyBorder="1" applyAlignment="1">
      <alignment horizontal="center" vertical="center" wrapText="1"/>
    </xf>
    <xf numFmtId="0" fontId="39" fillId="0" borderId="3" xfId="0" applyFont="1" applyBorder="1" applyAlignment="1">
      <alignment horizontal="center" vertical="center"/>
    </xf>
    <xf numFmtId="0" fontId="33" fillId="0" borderId="12" xfId="0" applyFont="1" applyBorder="1" applyAlignment="1">
      <alignment horizontal="center" vertical="center" wrapText="1"/>
    </xf>
    <xf numFmtId="177" fontId="46" fillId="0" borderId="0" xfId="0" applyNumberFormat="1" applyFont="1">
      <alignment vertical="center"/>
    </xf>
    <xf numFmtId="177" fontId="34" fillId="0" borderId="0" xfId="0" applyNumberFormat="1" applyFont="1" applyAlignment="1">
      <alignment vertical="center" wrapText="1"/>
    </xf>
    <xf numFmtId="177" fontId="16" fillId="0" borderId="0" xfId="0" applyNumberFormat="1" applyFont="1" applyAlignment="1">
      <alignment horizontal="center" vertical="center"/>
    </xf>
    <xf numFmtId="49" fontId="16" fillId="0" borderId="3" xfId="0" applyNumberFormat="1" applyFont="1" applyBorder="1" applyAlignment="1">
      <alignment horizontal="center" vertical="center" wrapText="1"/>
    </xf>
    <xf numFmtId="177" fontId="16" fillId="0" borderId="3" xfId="0" applyNumberFormat="1" applyFont="1" applyBorder="1" applyAlignment="1">
      <alignment horizontal="center" vertical="center" wrapText="1"/>
    </xf>
    <xf numFmtId="0" fontId="42" fillId="0" borderId="10" xfId="0" applyFont="1" applyBorder="1" applyAlignment="1">
      <alignment horizontal="left" vertical="center" wrapText="1"/>
    </xf>
    <xf numFmtId="0" fontId="33" fillId="0" borderId="10" xfId="0" applyFont="1" applyBorder="1" applyAlignment="1">
      <alignment horizontal="left" vertical="center" wrapText="1"/>
    </xf>
    <xf numFmtId="4" fontId="34" fillId="0" borderId="10" xfId="0" applyNumberFormat="1" applyFont="1" applyBorder="1" applyAlignment="1">
      <alignment horizontal="right" vertical="center" wrapText="1"/>
    </xf>
    <xf numFmtId="177" fontId="42" fillId="0" borderId="11" xfId="0" applyNumberFormat="1" applyFont="1" applyBorder="1" applyAlignment="1">
      <alignment horizontal="right" vertical="center" wrapText="1"/>
    </xf>
    <xf numFmtId="177" fontId="42" fillId="0" borderId="3" xfId="0" applyNumberFormat="1" applyFont="1" applyBorder="1" applyAlignment="1">
      <alignment horizontal="right" vertical="center" wrapText="1"/>
    </xf>
    <xf numFmtId="0" fontId="33" fillId="0" borderId="1" xfId="0" applyFont="1" applyBorder="1" applyAlignment="1">
      <alignment horizontal="left" vertical="center" wrapText="1"/>
    </xf>
    <xf numFmtId="4" fontId="34" fillId="0" borderId="1" xfId="0" applyNumberFormat="1" applyFont="1" applyBorder="1" applyAlignment="1">
      <alignment horizontal="right" vertical="center" wrapText="1"/>
    </xf>
    <xf numFmtId="177" fontId="42" fillId="0" borderId="1" xfId="0" applyNumberFormat="1" applyFont="1" applyBorder="1" applyAlignment="1">
      <alignment horizontal="right" vertical="center" wrapText="1"/>
    </xf>
    <xf numFmtId="177" fontId="42" fillId="0" borderId="10" xfId="0" applyNumberFormat="1" applyFont="1" applyBorder="1" applyAlignment="1">
      <alignment horizontal="right" vertical="center" wrapText="1"/>
    </xf>
    <xf numFmtId="4" fontId="42"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0" fontId="33" fillId="0" borderId="17" xfId="0" applyFont="1" applyBorder="1" applyAlignment="1">
      <alignment horizontal="center" vertical="center" wrapText="1"/>
    </xf>
    <xf numFmtId="0" fontId="33" fillId="0" borderId="1" xfId="0" applyFont="1" applyBorder="1" applyAlignment="1">
      <alignment horizontal="center" vertical="center" wrapText="1"/>
    </xf>
    <xf numFmtId="177" fontId="34" fillId="0" borderId="1" xfId="0" applyNumberFormat="1" applyFont="1" applyBorder="1" applyAlignment="1">
      <alignment horizontal="right" vertical="center" wrapText="1"/>
    </xf>
    <xf numFmtId="176" fontId="2" fillId="0" borderId="1" xfId="0" applyNumberFormat="1" applyFont="1" applyBorder="1" applyAlignment="1">
      <alignment horizontal="right" vertical="center" wrapText="1"/>
    </xf>
    <xf numFmtId="0" fontId="43" fillId="0" borderId="0" xfId="0" applyFont="1" applyAlignment="1">
      <alignment horizontal="right" vertical="center" wrapText="1"/>
    </xf>
    <xf numFmtId="177" fontId="42" fillId="0" borderId="0" xfId="0" applyNumberFormat="1" applyFont="1" applyAlignment="1">
      <alignment vertical="center" wrapText="1"/>
    </xf>
    <xf numFmtId="177" fontId="33" fillId="0" borderId="1" xfId="0" applyNumberFormat="1" applyFont="1" applyBorder="1" applyAlignment="1">
      <alignment horizontal="center" vertical="center" wrapText="1"/>
    </xf>
    <xf numFmtId="0" fontId="43" fillId="0" borderId="1" xfId="0" applyFont="1" applyBorder="1" applyAlignment="1">
      <alignment horizontal="left" vertical="center" wrapText="1"/>
    </xf>
    <xf numFmtId="0" fontId="42" fillId="0" borderId="1" xfId="0" applyFont="1" applyBorder="1" applyAlignment="1">
      <alignment horizontal="left" vertical="center" wrapText="1" indent="2"/>
    </xf>
    <xf numFmtId="0" fontId="46" fillId="0" borderId="0" xfId="0" applyFont="1">
      <alignment vertical="center"/>
    </xf>
    <xf numFmtId="0" fontId="50" fillId="0" borderId="0" xfId="0" applyFont="1" applyAlignment="1">
      <alignment horizontal="left" vertical="center" wrapText="1"/>
    </xf>
    <xf numFmtId="2" fontId="17" fillId="0" borderId="0" xfId="0" applyNumberFormat="1" applyFont="1" applyAlignment="1">
      <alignment horizontal="left" vertical="center"/>
    </xf>
    <xf numFmtId="2" fontId="42" fillId="0" borderId="0" xfId="0" applyNumberFormat="1" applyFont="1" applyAlignment="1">
      <alignment horizontal="center" vertical="center"/>
    </xf>
    <xf numFmtId="2" fontId="17" fillId="0" borderId="0" xfId="0" applyNumberFormat="1" applyFont="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3" xfId="0" applyFont="1" applyBorder="1" applyAlignment="1">
      <alignment horizontal="center" vertical="center" wrapText="1"/>
    </xf>
    <xf numFmtId="179" fontId="42" fillId="0" borderId="3" xfId="0" applyNumberFormat="1" applyFont="1" applyBorder="1" applyAlignment="1">
      <alignment horizontal="center" vertical="center" wrapText="1"/>
    </xf>
    <xf numFmtId="0" fontId="51" fillId="0" borderId="3" xfId="0" applyFont="1" applyBorder="1" applyAlignment="1">
      <alignment horizontal="center" vertical="center"/>
    </xf>
    <xf numFmtId="0" fontId="51" fillId="0" borderId="3" xfId="0" applyFont="1" applyBorder="1" applyAlignment="1">
      <alignment horizontal="left" vertical="center" wrapText="1" shrinkToFit="1"/>
    </xf>
    <xf numFmtId="179" fontId="42" fillId="0" borderId="3" xfId="0" applyNumberFormat="1" applyFont="1" applyBorder="1" applyAlignment="1">
      <alignment horizontal="right" vertical="center" wrapText="1"/>
    </xf>
    <xf numFmtId="176" fontId="2" fillId="0" borderId="3" xfId="0" applyNumberFormat="1" applyFont="1" applyBorder="1" applyAlignment="1">
      <alignment horizontal="right" vertical="center" wrapText="1"/>
    </xf>
    <xf numFmtId="179" fontId="46" fillId="0" borderId="3" xfId="0" applyNumberFormat="1" applyFont="1" applyBorder="1">
      <alignment vertical="center"/>
    </xf>
    <xf numFmtId="0" fontId="0" fillId="0" borderId="3" xfId="0" applyBorder="1">
      <alignment vertical="center"/>
    </xf>
    <xf numFmtId="0" fontId="50" fillId="0" borderId="0" xfId="0" applyFont="1" applyAlignment="1"/>
    <xf numFmtId="0" fontId="50" fillId="0" borderId="0" xfId="0" applyFont="1" applyAlignment="1">
      <alignment vertical="center" wrapText="1"/>
    </xf>
    <xf numFmtId="178" fontId="17" fillId="0" borderId="0" xfId="0" applyNumberFormat="1" applyFont="1" applyAlignment="1">
      <alignment horizontal="right" vertical="center"/>
    </xf>
    <xf numFmtId="0" fontId="52" fillId="0" borderId="0" xfId="0" applyFont="1">
      <alignment vertical="center"/>
    </xf>
    <xf numFmtId="177" fontId="52" fillId="0" borderId="0" xfId="0" applyNumberFormat="1" applyFont="1">
      <alignment vertical="center"/>
    </xf>
    <xf numFmtId="0" fontId="33" fillId="0" borderId="1" xfId="0" applyFont="1" applyBorder="1" applyAlignment="1">
      <alignment vertical="center" wrapText="1"/>
    </xf>
    <xf numFmtId="179" fontId="34" fillId="0" borderId="1" xfId="0" applyNumberFormat="1" applyFont="1" applyBorder="1" applyAlignment="1">
      <alignment horizontal="right" vertical="center" wrapText="1"/>
    </xf>
    <xf numFmtId="176" fontId="34" fillId="0" borderId="1" xfId="0" applyNumberFormat="1" applyFont="1" applyBorder="1" applyAlignment="1">
      <alignment horizontal="right" vertical="center" wrapText="1"/>
    </xf>
    <xf numFmtId="0" fontId="34" fillId="0" borderId="1" xfId="0" applyFont="1" applyBorder="1" applyAlignment="1">
      <alignment vertical="center" wrapText="1"/>
    </xf>
    <xf numFmtId="0" fontId="33" fillId="0" borderId="0" xfId="0" applyFont="1" applyAlignment="1">
      <alignment vertical="center" wrapText="1"/>
    </xf>
    <xf numFmtId="0" fontId="34" fillId="0" borderId="0" xfId="0" applyFont="1" applyAlignment="1">
      <alignment vertical="center" wrapText="1"/>
    </xf>
    <xf numFmtId="177" fontId="34" fillId="0" borderId="0" xfId="0" applyNumberFormat="1" applyFont="1" applyAlignment="1">
      <alignment vertical="center" wrapText="1"/>
    </xf>
    <xf numFmtId="0" fontId="30" fillId="0" borderId="0" xfId="0" applyFont="1" applyAlignment="1">
      <alignment horizontal="right" vertical="center" wrapText="1"/>
    </xf>
    <xf numFmtId="0" fontId="47" fillId="0" borderId="0" xfId="0" applyFont="1" applyAlignment="1">
      <alignment horizontal="right" vertical="center" wrapText="1"/>
    </xf>
    <xf numFmtId="177" fontId="47" fillId="0" borderId="0" xfId="0" applyNumberFormat="1" applyFont="1" applyAlignment="1">
      <alignment horizontal="right" vertical="center" wrapText="1"/>
    </xf>
    <xf numFmtId="0" fontId="32" fillId="0" borderId="0" xfId="0" applyFont="1" applyAlignment="1">
      <alignment horizontal="center" vertical="center" wrapText="1"/>
    </xf>
    <xf numFmtId="0" fontId="49" fillId="0" borderId="0" xfId="0" applyFont="1" applyAlignment="1">
      <alignment horizontal="center" vertical="center" wrapText="1"/>
    </xf>
    <xf numFmtId="177" fontId="49" fillId="0" borderId="0" xfId="0" applyNumberFormat="1" applyFont="1" applyAlignment="1">
      <alignment horizontal="center" vertical="center" wrapText="1"/>
    </xf>
    <xf numFmtId="0" fontId="33" fillId="0" borderId="0" xfId="0" applyFont="1" applyAlignment="1">
      <alignment horizontal="left" vertical="center" wrapText="1" indent="1"/>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177" fontId="34" fillId="0" borderId="10" xfId="0" applyNumberFormat="1" applyFont="1" applyBorder="1" applyAlignment="1">
      <alignment horizontal="center" vertical="center" wrapText="1"/>
    </xf>
    <xf numFmtId="178" fontId="17" fillId="0" borderId="1" xfId="0" applyNumberFormat="1" applyFont="1" applyBorder="1" applyAlignment="1">
      <alignment horizontal="center" vertical="center" wrapText="1"/>
    </xf>
    <xf numFmtId="178" fontId="42" fillId="0" borderId="1" xfId="0" applyNumberFormat="1" applyFont="1" applyBorder="1" applyAlignment="1">
      <alignment horizontal="center" vertical="center" wrapText="1"/>
    </xf>
    <xf numFmtId="178"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33" fillId="0" borderId="0" xfId="0" applyFont="1" applyAlignment="1">
      <alignment horizontal="right" vertical="center" wrapText="1"/>
    </xf>
    <xf numFmtId="0" fontId="42" fillId="0" borderId="0" xfId="0" applyFont="1" applyAlignment="1">
      <alignment horizontal="right"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20" fillId="0" borderId="0" xfId="0" applyFont="1" applyAlignment="1">
      <alignment horizontal="left" vertical="center" wrapText="1"/>
    </xf>
    <xf numFmtId="0" fontId="42" fillId="0" borderId="0" xfId="0" applyFont="1" applyAlignment="1">
      <alignment vertical="center" wrapText="1"/>
    </xf>
    <xf numFmtId="0" fontId="2" fillId="0" borderId="0" xfId="0" applyFont="1" applyAlignment="1">
      <alignment vertical="center" wrapText="1"/>
    </xf>
    <xf numFmtId="178" fontId="20" fillId="0" borderId="0" xfId="0" applyNumberFormat="1" applyFont="1" applyAlignment="1">
      <alignment horizontal="right" vertical="center"/>
    </xf>
    <xf numFmtId="177" fontId="30" fillId="0" borderId="0" xfId="0" applyNumberFormat="1" applyFont="1" applyAlignment="1">
      <alignment horizontal="right" vertical="center" wrapText="1"/>
    </xf>
    <xf numFmtId="177" fontId="32" fillId="0" borderId="0" xfId="0" applyNumberFormat="1" applyFont="1" applyAlignment="1">
      <alignment horizontal="center" vertical="center" wrapText="1"/>
    </xf>
    <xf numFmtId="0" fontId="33" fillId="0" borderId="0" xfId="0" applyFont="1" applyAlignment="1">
      <alignment horizontal="left" vertical="center" wrapText="1"/>
    </xf>
    <xf numFmtId="177" fontId="34" fillId="0" borderId="0" xfId="0" applyNumberFormat="1" applyFont="1" applyAlignment="1">
      <alignment horizontal="left" vertical="center" wrapText="1"/>
    </xf>
    <xf numFmtId="177" fontId="33" fillId="0" borderId="0" xfId="0" applyNumberFormat="1" applyFont="1" applyAlignment="1">
      <alignment horizontal="center" vertical="center" wrapText="1"/>
    </xf>
    <xf numFmtId="177" fontId="33" fillId="0" borderId="0" xfId="0" applyNumberFormat="1" applyFont="1" applyAlignment="1">
      <alignment horizontal="right" vertical="center" wrapText="1"/>
    </xf>
    <xf numFmtId="0" fontId="43"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33" fillId="0" borderId="17" xfId="0" applyFont="1" applyBorder="1" applyAlignment="1">
      <alignment horizontal="left" vertical="center" wrapText="1" indent="1"/>
    </xf>
    <xf numFmtId="0" fontId="33" fillId="0" borderId="1" xfId="0" applyFont="1" applyBorder="1" applyAlignment="1">
      <alignment horizontal="center" vertical="center" wrapText="1"/>
    </xf>
    <xf numFmtId="177" fontId="49" fillId="0" borderId="0" xfId="0" applyNumberFormat="1" applyFont="1" applyAlignment="1">
      <alignment horizontal="center" vertical="center"/>
    </xf>
    <xf numFmtId="0" fontId="16" fillId="0" borderId="0" xfId="0" applyFont="1" applyAlignment="1">
      <alignment horizontal="left" vertical="center" wrapText="1" indent="1"/>
    </xf>
    <xf numFmtId="177" fontId="16" fillId="0" borderId="3" xfId="0" applyNumberFormat="1" applyFont="1" applyBorder="1" applyAlignment="1">
      <alignment horizontal="center" vertical="center" wrapText="1"/>
    </xf>
    <xf numFmtId="177" fontId="34" fillId="0" borderId="3" xfId="0" applyNumberFormat="1" applyFont="1" applyBorder="1" applyAlignment="1">
      <alignment horizontal="center" vertical="center" wrapText="1"/>
    </xf>
    <xf numFmtId="0" fontId="16" fillId="0" borderId="3" xfId="0" applyFont="1" applyBorder="1" applyAlignment="1">
      <alignment horizontal="center" vertical="center"/>
    </xf>
    <xf numFmtId="49" fontId="16" fillId="0" borderId="3" xfId="0" applyNumberFormat="1" applyFont="1" applyBorder="1" applyAlignment="1">
      <alignment horizontal="center" vertical="center" wrapText="1"/>
    </xf>
    <xf numFmtId="177" fontId="16" fillId="0" borderId="15" xfId="0" applyNumberFormat="1" applyFont="1" applyBorder="1" applyAlignment="1">
      <alignment horizontal="center" vertical="center" wrapText="1"/>
    </xf>
    <xf numFmtId="177" fontId="34" fillId="0" borderId="16" xfId="0" applyNumberFormat="1" applyFont="1" applyBorder="1" applyAlignment="1">
      <alignment horizontal="center" vertical="center" wrapText="1"/>
    </xf>
    <xf numFmtId="0" fontId="1" fillId="0" borderId="0" xfId="0" applyFont="1" applyAlignment="1">
      <alignment horizontal="center" vertical="center" wrapText="1"/>
    </xf>
    <xf numFmtId="177" fontId="1" fillId="0" borderId="0" xfId="0" applyNumberFormat="1" applyFont="1" applyAlignment="1">
      <alignment horizontal="center" vertical="center" wrapText="1"/>
    </xf>
    <xf numFmtId="0" fontId="33"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17" fillId="0" borderId="13" xfId="0" applyFont="1" applyBorder="1" applyAlignment="1">
      <alignment horizontal="center" vertical="center" wrapText="1"/>
    </xf>
    <xf numFmtId="0" fontId="42" fillId="0" borderId="14" xfId="0" applyFont="1" applyBorder="1" applyAlignment="1">
      <alignment horizontal="center" vertical="center" wrapText="1"/>
    </xf>
    <xf numFmtId="177" fontId="33" fillId="0" borderId="3" xfId="0" applyNumberFormat="1" applyFont="1" applyBorder="1" applyAlignment="1">
      <alignment horizontal="center" vertical="center" wrapText="1"/>
    </xf>
    <xf numFmtId="0" fontId="41" fillId="0" borderId="3" xfId="0" applyFont="1" applyBorder="1" applyAlignment="1">
      <alignment horizontal="center" vertical="center" wrapText="1"/>
    </xf>
    <xf numFmtId="0" fontId="39" fillId="0" borderId="3" xfId="0" applyFont="1" applyBorder="1" applyAlignment="1">
      <alignment horizontal="center" vertical="center" wrapText="1"/>
    </xf>
    <xf numFmtId="0" fontId="36" fillId="0" borderId="0" xfId="0" applyFont="1" applyAlignment="1">
      <alignment horizontal="right" vertical="top" wrapText="1"/>
    </xf>
    <xf numFmtId="0" fontId="37" fillId="0" borderId="0" xfId="0" applyFont="1" applyAlignment="1">
      <alignment horizontal="center" vertical="top" wrapText="1"/>
    </xf>
    <xf numFmtId="0" fontId="38" fillId="0" borderId="0" xfId="0" applyFont="1" applyAlignment="1">
      <alignment horizontal="center" vertical="top" wrapText="1"/>
    </xf>
    <xf numFmtId="0" fontId="36"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39" fillId="0" borderId="0" xfId="0" applyFont="1" applyAlignment="1">
      <alignment horizontal="center" vertical="center" wrapText="1"/>
    </xf>
    <xf numFmtId="0" fontId="30" fillId="0" borderId="0" xfId="0" applyFont="1" applyAlignment="1">
      <alignment horizontal="center" vertical="center" wrapText="1"/>
    </xf>
    <xf numFmtId="0" fontId="31" fillId="3" borderId="0" xfId="0" applyFont="1" applyFill="1" applyAlignment="1">
      <alignment horizontal="center" vertical="center"/>
    </xf>
    <xf numFmtId="49" fontId="20" fillId="3"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20" fillId="0" borderId="0" xfId="2" applyFont="1" applyAlignment="1">
      <alignment horizontal="left" vertical="center"/>
    </xf>
    <xf numFmtId="0" fontId="20" fillId="3" borderId="1" xfId="0" applyFont="1" applyFill="1" applyBorder="1" applyAlignment="1">
      <alignment horizontal="center" vertical="center"/>
    </xf>
    <xf numFmtId="0" fontId="26" fillId="0" borderId="3" xfId="5" applyFont="1" applyBorder="1" applyAlignment="1">
      <alignment horizontal="left" vertical="center" wrapText="1" indent="1"/>
    </xf>
    <xf numFmtId="0" fontId="17" fillId="0" borderId="9" xfId="5" applyFont="1" applyBorder="1" applyAlignment="1">
      <alignment horizontal="left" vertical="center" wrapText="1" indent="1"/>
    </xf>
    <xf numFmtId="0" fontId="17" fillId="0" borderId="7" xfId="5" applyFont="1" applyBorder="1" applyAlignment="1">
      <alignment horizontal="left" vertical="center" wrapText="1" indent="1"/>
    </xf>
    <xf numFmtId="0" fontId="17" fillId="0" borderId="8" xfId="5" applyFont="1" applyBorder="1" applyAlignment="1">
      <alignment horizontal="left" vertical="center" wrapText="1" indent="1"/>
    </xf>
    <xf numFmtId="0" fontId="17" fillId="0" borderId="3" xfId="5" applyFont="1" applyBorder="1" applyAlignment="1">
      <alignment horizontal="left" vertical="center" wrapText="1" indent="1"/>
    </xf>
    <xf numFmtId="0" fontId="26" fillId="0" borderId="9" xfId="5" applyFont="1" applyBorder="1" applyAlignment="1">
      <alignment horizontal="left" vertical="center" wrapText="1" indent="1"/>
    </xf>
    <xf numFmtId="0" fontId="26" fillId="0" borderId="8" xfId="5" applyFont="1" applyBorder="1" applyAlignment="1">
      <alignment horizontal="left" vertical="center" wrapText="1" indent="1"/>
    </xf>
    <xf numFmtId="0" fontId="26" fillId="0" borderId="7" xfId="5" applyFont="1" applyBorder="1" applyAlignment="1">
      <alignment horizontal="left" vertical="center" wrapText="1" indent="1"/>
    </xf>
    <xf numFmtId="0" fontId="21" fillId="0" borderId="3" xfId="5" applyFont="1" applyBorder="1" applyAlignment="1">
      <alignment horizontal="center" vertical="center" wrapText="1"/>
    </xf>
    <xf numFmtId="0" fontId="27" fillId="0" borderId="3" xfId="5" applyFont="1" applyBorder="1" applyAlignment="1">
      <alignment horizontal="center" vertical="center" wrapText="1"/>
    </xf>
    <xf numFmtId="0" fontId="27" fillId="0" borderId="9" xfId="5" applyFont="1" applyBorder="1" applyAlignment="1">
      <alignment horizontal="center" vertical="center" wrapText="1"/>
    </xf>
    <xf numFmtId="0" fontId="27" fillId="0" borderId="7" xfId="5" applyFont="1" applyBorder="1" applyAlignment="1">
      <alignment horizontal="center" vertical="center" wrapText="1"/>
    </xf>
    <xf numFmtId="0" fontId="27" fillId="0" borderId="8" xfId="5" applyFont="1" applyBorder="1" applyAlignment="1">
      <alignment horizontal="center" vertical="center" wrapText="1"/>
    </xf>
    <xf numFmtId="0" fontId="12" fillId="0" borderId="8" xfId="5" applyFont="1" applyBorder="1" applyAlignment="1">
      <alignment horizontal="center" vertical="center"/>
    </xf>
    <xf numFmtId="0" fontId="12" fillId="0" borderId="3" xfId="5" applyFont="1" applyBorder="1" applyAlignment="1">
      <alignment horizontal="center" vertical="center"/>
    </xf>
    <xf numFmtId="0" fontId="26" fillId="0" borderId="3" xfId="5" applyFont="1" applyBorder="1" applyAlignment="1">
      <alignment horizontal="center" vertical="center" wrapText="1"/>
    </xf>
    <xf numFmtId="0" fontId="26" fillId="0" borderId="9" xfId="5" applyFont="1" applyBorder="1" applyAlignment="1">
      <alignment horizontal="center" vertical="center" wrapText="1"/>
    </xf>
    <xf numFmtId="0" fontId="26" fillId="0" borderId="7" xfId="5" applyFont="1" applyBorder="1" applyAlignment="1">
      <alignment horizontal="center" vertical="center" wrapText="1"/>
    </xf>
    <xf numFmtId="0" fontId="26" fillId="0" borderId="8" xfId="5" applyFont="1" applyBorder="1" applyAlignment="1">
      <alignment horizontal="center" vertical="center" wrapText="1"/>
    </xf>
    <xf numFmtId="0" fontId="21" fillId="0" borderId="9" xfId="5" applyFont="1" applyBorder="1" applyAlignment="1">
      <alignment horizontal="center" vertical="center" wrapText="1"/>
    </xf>
    <xf numFmtId="0" fontId="21" fillId="0" borderId="8" xfId="5" applyFont="1" applyBorder="1" applyAlignment="1">
      <alignment horizontal="center" vertical="center" wrapText="1"/>
    </xf>
    <xf numFmtId="0" fontId="3" fillId="0" borderId="4" xfId="5" applyBorder="1" applyAlignment="1">
      <alignment horizontal="left" vertical="center"/>
    </xf>
    <xf numFmtId="0" fontId="3" fillId="0" borderId="5" xfId="5" applyBorder="1" applyAlignment="1">
      <alignment horizontal="center" vertical="center"/>
    </xf>
    <xf numFmtId="0" fontId="3" fillId="0" borderId="5" xfId="5" applyBorder="1" applyAlignment="1">
      <alignment horizontal="left" vertical="center"/>
    </xf>
    <xf numFmtId="0" fontId="3" fillId="0" borderId="6" xfId="5" applyBorder="1" applyAlignment="1">
      <alignment horizontal="left" vertical="center"/>
    </xf>
    <xf numFmtId="0" fontId="12" fillId="0" borderId="4" xfId="5" applyFont="1" applyBorder="1" applyAlignment="1">
      <alignment horizontal="center" vertical="center"/>
    </xf>
    <xf numFmtId="0" fontId="12" fillId="0" borderId="5" xfId="5" applyFont="1" applyBorder="1" applyAlignment="1">
      <alignment horizontal="center" vertical="center"/>
    </xf>
    <xf numFmtId="0" fontId="12" fillId="0" borderId="6" xfId="5" applyFont="1" applyBorder="1" applyAlignment="1">
      <alignment horizontal="center" vertical="center"/>
    </xf>
    <xf numFmtId="0" fontId="10" fillId="0" borderId="3" xfId="5" applyFont="1" applyBorder="1" applyAlignment="1">
      <alignment horizontal="center" vertical="center" wrapText="1"/>
    </xf>
    <xf numFmtId="0" fontId="10" fillId="0" borderId="7" xfId="5" applyFont="1" applyBorder="1" applyAlignment="1">
      <alignment horizontal="center" vertical="center" wrapText="1"/>
    </xf>
    <xf numFmtId="0" fontId="10" fillId="0" borderId="8" xfId="5" applyFont="1" applyBorder="1" applyAlignment="1">
      <alignment horizontal="center" vertical="center" wrapText="1"/>
    </xf>
    <xf numFmtId="0" fontId="4" fillId="0" borderId="0" xfId="5" applyFont="1" applyAlignment="1">
      <alignment horizontal="left" vertical="center"/>
    </xf>
    <xf numFmtId="0" fontId="7" fillId="0" borderId="0" xfId="5" applyFont="1" applyAlignment="1">
      <alignment horizontal="center" vertical="center"/>
    </xf>
    <xf numFmtId="0" fontId="8" fillId="0" borderId="2" xfId="5" applyFont="1" applyBorder="1" applyAlignment="1">
      <alignment horizontal="center" vertical="center"/>
    </xf>
    <xf numFmtId="0" fontId="9" fillId="0" borderId="2" xfId="5" applyFont="1" applyBorder="1" applyAlignment="1">
      <alignment horizontal="center" vertical="center"/>
    </xf>
    <xf numFmtId="0" fontId="10" fillId="0" borderId="3" xfId="5" applyFont="1" applyBorder="1" applyAlignment="1">
      <alignment horizontal="center" vertical="center"/>
    </xf>
    <xf numFmtId="0" fontId="11" fillId="0" borderId="3" xfId="5" applyFont="1" applyBorder="1" applyAlignment="1">
      <alignment horizontal="center" vertical="center"/>
    </xf>
    <xf numFmtId="0" fontId="2" fillId="0" borderId="1" xfId="0" applyFont="1" applyBorder="1" applyAlignment="1">
      <alignment horizontal="center" vertical="center" wrapText="1"/>
    </xf>
    <xf numFmtId="43"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cellXfs>
  <cellStyles count="6">
    <cellStyle name="常规" xfId="0" builtinId="0"/>
    <cellStyle name="常规 2" xfId="4" xr:uid="{00000000-0005-0000-0000-000035000000}"/>
    <cellStyle name="常规 3" xfId="5" xr:uid="{00000000-0005-0000-0000-000036000000}"/>
    <cellStyle name="常规_439B6D647C250158E0530A0804CC3FF1" xfId="2" xr:uid="{00000000-0005-0000-0000-000024000000}"/>
    <cellStyle name="常规_EE70A06373940074E0430A0804CB0074" xfId="3" xr:uid="{00000000-0005-0000-0000-00002700000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9"/>
  <sheetViews>
    <sheetView workbookViewId="0">
      <selection activeCell="D3" sqref="D3"/>
    </sheetView>
  </sheetViews>
  <sheetFormatPr defaultColWidth="10" defaultRowHeight="13.8"/>
  <cols>
    <col min="1" max="1" width="29.88671875" style="129" customWidth="1"/>
    <col min="2" max="2" width="13.6640625" style="129" customWidth="1"/>
    <col min="3" max="3" width="25.6640625" style="129" customWidth="1"/>
    <col min="4" max="4" width="16.44140625" style="130" customWidth="1"/>
    <col min="5" max="16384" width="10" style="129"/>
  </cols>
  <sheetData>
    <row r="1" spans="1:4" ht="14.25" customHeight="1">
      <c r="A1" s="138" t="s">
        <v>0</v>
      </c>
      <c r="B1" s="139"/>
      <c r="C1" s="139"/>
      <c r="D1" s="140"/>
    </row>
    <row r="2" spans="1:4" ht="23.4" customHeight="1">
      <c r="A2" s="141" t="s">
        <v>1</v>
      </c>
      <c r="B2" s="142"/>
      <c r="C2" s="142"/>
      <c r="D2" s="143"/>
    </row>
    <row r="3" spans="1:4" ht="19.05" customHeight="1">
      <c r="A3" s="144" t="s">
        <v>2</v>
      </c>
      <c r="B3" s="144"/>
      <c r="C3" s="144"/>
      <c r="D3" s="80" t="s">
        <v>3</v>
      </c>
    </row>
    <row r="4" spans="1:4" ht="16.5" customHeight="1">
      <c r="A4" s="145" t="s">
        <v>4</v>
      </c>
      <c r="B4" s="146"/>
      <c r="C4" s="145" t="s">
        <v>5</v>
      </c>
      <c r="D4" s="147"/>
    </row>
    <row r="5" spans="1:4" ht="16.5" customHeight="1">
      <c r="A5" s="103" t="s">
        <v>6</v>
      </c>
      <c r="B5" s="103" t="s">
        <v>7</v>
      </c>
      <c r="C5" s="103" t="s">
        <v>6</v>
      </c>
      <c r="D5" s="108" t="s">
        <v>7</v>
      </c>
    </row>
    <row r="6" spans="1:4" ht="16.5" customHeight="1">
      <c r="A6" s="131" t="s">
        <v>8</v>
      </c>
      <c r="B6" s="132">
        <v>71271.224617</v>
      </c>
      <c r="C6" s="96" t="s">
        <v>9</v>
      </c>
      <c r="D6" s="104"/>
    </row>
    <row r="7" spans="1:4" ht="16.5" customHeight="1">
      <c r="A7" s="131" t="s">
        <v>10</v>
      </c>
      <c r="B7" s="133"/>
      <c r="C7" s="96" t="s">
        <v>11</v>
      </c>
      <c r="D7" s="104"/>
    </row>
    <row r="8" spans="1:4" ht="16.5" customHeight="1">
      <c r="A8" s="131" t="s">
        <v>12</v>
      </c>
      <c r="B8" s="133"/>
      <c r="C8" s="96" t="s">
        <v>13</v>
      </c>
      <c r="D8" s="104"/>
    </row>
    <row r="9" spans="1:4" ht="16.5" customHeight="1">
      <c r="A9" s="131" t="s">
        <v>14</v>
      </c>
      <c r="B9" s="133"/>
      <c r="C9" s="96" t="s">
        <v>15</v>
      </c>
      <c r="D9" s="104"/>
    </row>
    <row r="10" spans="1:4" ht="16.5" customHeight="1">
      <c r="A10" s="131" t="s">
        <v>16</v>
      </c>
      <c r="B10" s="133"/>
      <c r="C10" s="96" t="s">
        <v>17</v>
      </c>
      <c r="D10" s="104">
        <v>55983.437727999997</v>
      </c>
    </row>
    <row r="11" spans="1:4" ht="16.5" customHeight="1">
      <c r="A11" s="131" t="s">
        <v>18</v>
      </c>
      <c r="B11" s="133"/>
      <c r="C11" s="96" t="s">
        <v>19</v>
      </c>
      <c r="D11" s="104">
        <v>0</v>
      </c>
    </row>
    <row r="12" spans="1:4" ht="16.5" customHeight="1">
      <c r="A12" s="131" t="s">
        <v>20</v>
      </c>
      <c r="B12" s="133"/>
      <c r="C12" s="96" t="s">
        <v>21</v>
      </c>
      <c r="D12" s="104">
        <v>0</v>
      </c>
    </row>
    <row r="13" spans="1:4" ht="16.5" customHeight="1">
      <c r="A13" s="131" t="s">
        <v>22</v>
      </c>
      <c r="B13" s="133"/>
      <c r="C13" s="96" t="s">
        <v>23</v>
      </c>
      <c r="D13" s="98">
        <v>7317.0004269999999</v>
      </c>
    </row>
    <row r="14" spans="1:4" ht="16.5" customHeight="1">
      <c r="A14" s="131" t="s">
        <v>24</v>
      </c>
      <c r="B14" s="133"/>
      <c r="C14" s="96" t="s">
        <v>25</v>
      </c>
      <c r="D14" s="104">
        <v>0</v>
      </c>
    </row>
    <row r="15" spans="1:4" ht="16.5" customHeight="1">
      <c r="A15" s="134"/>
      <c r="B15" s="133"/>
      <c r="C15" s="96" t="s">
        <v>26</v>
      </c>
      <c r="D15" s="98">
        <v>3188.3145850000001</v>
      </c>
    </row>
    <row r="16" spans="1:4" ht="16.5" customHeight="1">
      <c r="A16" s="134"/>
      <c r="B16" s="133"/>
      <c r="C16" s="96" t="s">
        <v>27</v>
      </c>
      <c r="D16" s="104">
        <v>0</v>
      </c>
    </row>
    <row r="17" spans="1:4" ht="16.5" customHeight="1">
      <c r="A17" s="134"/>
      <c r="B17" s="133"/>
      <c r="C17" s="96" t="s">
        <v>28</v>
      </c>
      <c r="D17" s="104">
        <v>0</v>
      </c>
    </row>
    <row r="18" spans="1:4" ht="16.5" customHeight="1">
      <c r="A18" s="134"/>
      <c r="B18" s="133"/>
      <c r="C18" s="96" t="s">
        <v>29</v>
      </c>
      <c r="D18" s="104">
        <v>0</v>
      </c>
    </row>
    <row r="19" spans="1:4" ht="16.5" customHeight="1">
      <c r="A19" s="134"/>
      <c r="B19" s="133"/>
      <c r="C19" s="96" t="s">
        <v>30</v>
      </c>
      <c r="D19" s="104">
        <v>0</v>
      </c>
    </row>
    <row r="20" spans="1:4" ht="16.5" customHeight="1">
      <c r="A20" s="134"/>
      <c r="B20" s="133"/>
      <c r="C20" s="96" t="s">
        <v>31</v>
      </c>
      <c r="D20" s="104">
        <v>0</v>
      </c>
    </row>
    <row r="21" spans="1:4" ht="16.5" customHeight="1">
      <c r="A21" s="134"/>
      <c r="B21" s="133"/>
      <c r="C21" s="96" t="s">
        <v>32</v>
      </c>
      <c r="D21" s="104">
        <v>0</v>
      </c>
    </row>
    <row r="22" spans="1:4" ht="16.5" customHeight="1">
      <c r="A22" s="134"/>
      <c r="B22" s="133"/>
      <c r="C22" s="96" t="s">
        <v>33</v>
      </c>
      <c r="D22" s="104">
        <v>0</v>
      </c>
    </row>
    <row r="23" spans="1:4" ht="16.5" customHeight="1">
      <c r="A23" s="134"/>
      <c r="B23" s="133"/>
      <c r="C23" s="96" t="s">
        <v>34</v>
      </c>
      <c r="D23" s="104">
        <v>0</v>
      </c>
    </row>
    <row r="24" spans="1:4" ht="16.5" customHeight="1">
      <c r="A24" s="134"/>
      <c r="B24" s="133"/>
      <c r="C24" s="96" t="s">
        <v>35</v>
      </c>
      <c r="D24" s="104">
        <v>0</v>
      </c>
    </row>
    <row r="25" spans="1:4" ht="16.5" customHeight="1">
      <c r="A25" s="134"/>
      <c r="B25" s="133"/>
      <c r="C25" s="96" t="s">
        <v>36</v>
      </c>
      <c r="D25" s="104">
        <v>4782.4718769999999</v>
      </c>
    </row>
    <row r="26" spans="1:4" ht="16.5" customHeight="1">
      <c r="A26" s="134"/>
      <c r="B26" s="133"/>
      <c r="C26" s="96" t="s">
        <v>37</v>
      </c>
      <c r="D26" s="104">
        <v>0</v>
      </c>
    </row>
    <row r="27" spans="1:4" ht="16.5" customHeight="1">
      <c r="A27" s="134"/>
      <c r="B27" s="133"/>
      <c r="C27" s="96" t="s">
        <v>38</v>
      </c>
      <c r="D27" s="104">
        <v>0</v>
      </c>
    </row>
    <row r="28" spans="1:4" ht="16.5" customHeight="1">
      <c r="A28" s="134"/>
      <c r="B28" s="133"/>
      <c r="C28" s="96" t="s">
        <v>39</v>
      </c>
      <c r="D28" s="104">
        <v>0</v>
      </c>
    </row>
    <row r="29" spans="1:4" ht="16.5" customHeight="1">
      <c r="A29" s="134"/>
      <c r="B29" s="133"/>
      <c r="C29" s="96" t="s">
        <v>40</v>
      </c>
      <c r="D29" s="104">
        <v>0</v>
      </c>
    </row>
    <row r="30" spans="1:4" ht="16.5" customHeight="1">
      <c r="A30" s="134"/>
      <c r="B30" s="133"/>
      <c r="C30" s="96" t="s">
        <v>41</v>
      </c>
      <c r="D30" s="104">
        <v>0</v>
      </c>
    </row>
    <row r="31" spans="1:4" ht="16.5" customHeight="1">
      <c r="A31" s="134"/>
      <c r="B31" s="133"/>
      <c r="C31" s="96" t="s">
        <v>42</v>
      </c>
      <c r="D31" s="104">
        <v>0</v>
      </c>
    </row>
    <row r="32" spans="1:4" ht="16.5" customHeight="1">
      <c r="A32" s="134"/>
      <c r="B32" s="133"/>
      <c r="C32" s="96" t="s">
        <v>43</v>
      </c>
      <c r="D32" s="104">
        <v>0</v>
      </c>
    </row>
    <row r="33" spans="1:4" ht="16.5" customHeight="1">
      <c r="A33" s="134"/>
      <c r="B33" s="133"/>
      <c r="C33" s="96" t="s">
        <v>44</v>
      </c>
      <c r="D33" s="104">
        <v>0</v>
      </c>
    </row>
    <row r="34" spans="1:4" ht="16.5" customHeight="1">
      <c r="A34" s="134"/>
      <c r="B34" s="133"/>
      <c r="C34" s="96" t="s">
        <v>45</v>
      </c>
      <c r="D34" s="104">
        <v>0</v>
      </c>
    </row>
    <row r="35" spans="1:4" ht="16.5" customHeight="1">
      <c r="A35" s="134"/>
      <c r="B35" s="133"/>
      <c r="C35" s="131" t="s">
        <v>46</v>
      </c>
      <c r="D35" s="104">
        <v>0</v>
      </c>
    </row>
    <row r="36" spans="1:4" ht="16.5" customHeight="1">
      <c r="A36" s="131" t="s">
        <v>47</v>
      </c>
      <c r="B36" s="132">
        <v>71271.224617</v>
      </c>
      <c r="C36" s="103" t="s">
        <v>48</v>
      </c>
      <c r="D36" s="104">
        <v>71271.224617</v>
      </c>
    </row>
    <row r="37" spans="1:4" ht="16.5" customHeight="1">
      <c r="A37" s="131" t="s">
        <v>49</v>
      </c>
      <c r="B37" s="133"/>
      <c r="C37" s="131" t="s">
        <v>50</v>
      </c>
      <c r="D37" s="104">
        <v>0</v>
      </c>
    </row>
    <row r="38" spans="1:4" ht="22.65" customHeight="1">
      <c r="A38" s="134" t="s">
        <v>51</v>
      </c>
      <c r="B38" s="132">
        <f>B36</f>
        <v>71271.224617</v>
      </c>
      <c r="C38" s="103" t="s">
        <v>52</v>
      </c>
      <c r="D38" s="104">
        <v>71271.224617</v>
      </c>
    </row>
    <row r="39" spans="1:4" ht="22.95" customHeight="1">
      <c r="A39" s="135" t="s">
        <v>53</v>
      </c>
      <c r="B39" s="136"/>
      <c r="C39" s="136"/>
      <c r="D39" s="137"/>
    </row>
  </sheetData>
  <mergeCells count="6">
    <mergeCell ref="A39:D39"/>
    <mergeCell ref="A1:D1"/>
    <mergeCell ref="A2:D2"/>
    <mergeCell ref="A3:C3"/>
    <mergeCell ref="A4:B4"/>
    <mergeCell ref="C4:D4"/>
  </mergeCells>
  <phoneticPr fontId="55" type="noConversion"/>
  <printOptions horizontalCentered="1"/>
  <pageMargins left="0.38899999856948902" right="0.38899999856948902" top="0.70399999618530296" bottom="0.70399999618530296" header="0.5" footer="0.5"/>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F92"/>
  <sheetViews>
    <sheetView workbookViewId="0">
      <selection activeCell="C11" sqref="C11"/>
    </sheetView>
  </sheetViews>
  <sheetFormatPr defaultColWidth="9" defaultRowHeight="14.4"/>
  <cols>
    <col min="1" max="1" width="11.88671875" style="5" customWidth="1"/>
    <col min="2" max="2" width="13.21875" style="5" customWidth="1"/>
    <col min="3" max="3" width="50.33203125" style="5" customWidth="1"/>
    <col min="4" max="4" width="10" style="6" customWidth="1"/>
    <col min="5" max="5" width="20" style="5" customWidth="1"/>
    <col min="6" max="6" width="37.109375" style="5" customWidth="1"/>
    <col min="7" max="7" width="15.6640625" style="5" customWidth="1"/>
    <col min="8" max="8" width="8.6640625" style="5" customWidth="1"/>
    <col min="9" max="10" width="20.6640625" style="5" customWidth="1"/>
    <col min="11" max="11" width="15.6640625" style="5" customWidth="1"/>
    <col min="12" max="16384" width="9" style="5"/>
  </cols>
  <sheetData>
    <row r="1" spans="1:6" ht="22.2">
      <c r="A1" s="232" t="s">
        <v>461</v>
      </c>
      <c r="B1" s="232"/>
      <c r="C1" s="232"/>
      <c r="D1" s="7"/>
      <c r="E1" s="7"/>
      <c r="F1" s="8"/>
    </row>
    <row r="2" spans="1:6" ht="22.2">
      <c r="A2" s="233" t="s">
        <v>462</v>
      </c>
      <c r="B2" s="233"/>
      <c r="C2" s="233"/>
      <c r="D2" s="233"/>
      <c r="E2" s="233"/>
      <c r="F2" s="233"/>
    </row>
    <row r="3" spans="1:6" ht="22.2">
      <c r="A3" s="234" t="s">
        <v>463</v>
      </c>
      <c r="B3" s="235"/>
      <c r="C3" s="235"/>
      <c r="D3" s="235"/>
      <c r="E3" s="235"/>
      <c r="F3" s="235"/>
    </row>
    <row r="4" spans="1:6">
      <c r="A4" s="236" t="s">
        <v>464</v>
      </c>
      <c r="B4" s="236"/>
      <c r="C4" s="237" t="s">
        <v>72</v>
      </c>
      <c r="D4" s="237"/>
      <c r="E4" s="237"/>
      <c r="F4" s="237"/>
    </row>
    <row r="5" spans="1:6">
      <c r="A5" s="229" t="s">
        <v>465</v>
      </c>
      <c r="B5" s="10" t="s">
        <v>466</v>
      </c>
      <c r="C5" s="222" t="s">
        <v>467</v>
      </c>
      <c r="D5" s="223"/>
      <c r="E5" s="224"/>
      <c r="F5" s="225"/>
    </row>
    <row r="6" spans="1:6">
      <c r="A6" s="229"/>
      <c r="B6" s="10" t="s">
        <v>468</v>
      </c>
      <c r="C6" s="222" t="s">
        <v>469</v>
      </c>
      <c r="D6" s="223"/>
      <c r="E6" s="224"/>
      <c r="F6" s="225"/>
    </row>
    <row r="7" spans="1:6">
      <c r="A7" s="229"/>
      <c r="B7" s="10" t="s">
        <v>470</v>
      </c>
      <c r="C7" s="222" t="s">
        <v>471</v>
      </c>
      <c r="D7" s="223"/>
      <c r="E7" s="224"/>
      <c r="F7" s="225"/>
    </row>
    <row r="8" spans="1:6">
      <c r="A8" s="229"/>
      <c r="B8" s="10" t="s">
        <v>472</v>
      </c>
      <c r="C8" s="12"/>
      <c r="D8" s="11"/>
      <c r="E8" s="12"/>
      <c r="F8" s="13"/>
    </row>
    <row r="9" spans="1:6" ht="15.6">
      <c r="A9" s="230" t="s">
        <v>473</v>
      </c>
      <c r="B9" s="214" t="s">
        <v>474</v>
      </c>
      <c r="C9" s="214" t="s">
        <v>475</v>
      </c>
      <c r="D9" s="226" t="s">
        <v>476</v>
      </c>
      <c r="E9" s="227"/>
      <c r="F9" s="228"/>
    </row>
    <row r="10" spans="1:6" ht="15.6">
      <c r="A10" s="230"/>
      <c r="B10" s="215"/>
      <c r="C10" s="215"/>
      <c r="D10" s="14" t="s">
        <v>60</v>
      </c>
      <c r="E10" s="15" t="s">
        <v>477</v>
      </c>
      <c r="F10" s="16" t="s">
        <v>478</v>
      </c>
    </row>
    <row r="11" spans="1:6" ht="36" customHeight="1">
      <c r="A11" s="230"/>
      <c r="B11" s="17" t="s">
        <v>479</v>
      </c>
      <c r="C11" s="18" t="s">
        <v>480</v>
      </c>
      <c r="D11" s="19">
        <v>200</v>
      </c>
      <c r="E11" s="19">
        <v>200</v>
      </c>
      <c r="F11" s="20"/>
    </row>
    <row r="12" spans="1:6" ht="42" customHeight="1">
      <c r="A12" s="230"/>
      <c r="B12" s="17" t="s">
        <v>481</v>
      </c>
      <c r="C12" s="18" t="s">
        <v>482</v>
      </c>
      <c r="D12" s="19">
        <v>1300</v>
      </c>
      <c r="E12" s="19">
        <v>1300</v>
      </c>
      <c r="F12" s="20"/>
    </row>
    <row r="13" spans="1:6" ht="52.95" customHeight="1">
      <c r="A13" s="230"/>
      <c r="B13" s="17" t="s">
        <v>483</v>
      </c>
      <c r="C13" s="18" t="s">
        <v>484</v>
      </c>
      <c r="D13" s="19">
        <v>800</v>
      </c>
      <c r="E13" s="19">
        <v>800</v>
      </c>
      <c r="F13" s="20"/>
    </row>
    <row r="14" spans="1:6" ht="42" customHeight="1">
      <c r="A14" s="230"/>
      <c r="B14" s="17" t="s">
        <v>485</v>
      </c>
      <c r="C14" s="18" t="s">
        <v>486</v>
      </c>
      <c r="D14" s="19">
        <v>100</v>
      </c>
      <c r="E14" s="19">
        <v>100</v>
      </c>
      <c r="F14" s="20"/>
    </row>
    <row r="15" spans="1:6" ht="43.95" customHeight="1">
      <c r="A15" s="230"/>
      <c r="B15" s="17" t="s">
        <v>487</v>
      </c>
      <c r="C15" s="21" t="s">
        <v>488</v>
      </c>
      <c r="D15" s="19">
        <v>180</v>
      </c>
      <c r="E15" s="19">
        <v>180</v>
      </c>
      <c r="F15" s="20"/>
    </row>
    <row r="16" spans="1:6" ht="45" customHeight="1">
      <c r="A16" s="230"/>
      <c r="B16" s="17" t="s">
        <v>489</v>
      </c>
      <c r="C16" s="21" t="s">
        <v>488</v>
      </c>
      <c r="D16" s="19">
        <v>152.9</v>
      </c>
      <c r="E16" s="19">
        <v>152.9</v>
      </c>
      <c r="F16" s="20"/>
    </row>
    <row r="17" spans="1:6" ht="52.95" customHeight="1">
      <c r="A17" s="230"/>
      <c r="B17" s="17" t="s">
        <v>490</v>
      </c>
      <c r="C17" s="21" t="s">
        <v>491</v>
      </c>
      <c r="D17" s="19">
        <v>120</v>
      </c>
      <c r="E17" s="19">
        <v>120</v>
      </c>
      <c r="F17" s="20"/>
    </row>
    <row r="18" spans="1:6" ht="66" customHeight="1">
      <c r="A18" s="230"/>
      <c r="B18" s="17" t="s">
        <v>492</v>
      </c>
      <c r="C18" s="21" t="s">
        <v>493</v>
      </c>
      <c r="D18" s="19">
        <v>500</v>
      </c>
      <c r="E18" s="19">
        <v>500</v>
      </c>
      <c r="F18" s="20"/>
    </row>
    <row r="19" spans="1:6" ht="28.95" customHeight="1">
      <c r="A19" s="230"/>
      <c r="B19" s="17" t="s">
        <v>494</v>
      </c>
      <c r="C19" s="18" t="s">
        <v>495</v>
      </c>
      <c r="D19" s="19">
        <v>100</v>
      </c>
      <c r="E19" s="19">
        <v>100</v>
      </c>
      <c r="F19" s="20"/>
    </row>
    <row r="20" spans="1:6" ht="51" customHeight="1">
      <c r="A20" s="230"/>
      <c r="B20" s="17" t="s">
        <v>496</v>
      </c>
      <c r="C20" s="18" t="s">
        <v>497</v>
      </c>
      <c r="D20" s="19">
        <v>8</v>
      </c>
      <c r="E20" s="19">
        <v>8</v>
      </c>
      <c r="F20" s="20"/>
    </row>
    <row r="21" spans="1:6" ht="40.950000000000003" customHeight="1">
      <c r="A21" s="230"/>
      <c r="B21" s="17" t="s">
        <v>498</v>
      </c>
      <c r="C21" s="18" t="s">
        <v>499</v>
      </c>
      <c r="D21" s="19">
        <v>50</v>
      </c>
      <c r="E21" s="19">
        <v>50</v>
      </c>
      <c r="F21" s="20"/>
    </row>
    <row r="22" spans="1:6" ht="36" customHeight="1">
      <c r="A22" s="230"/>
      <c r="B22" s="17" t="s">
        <v>500</v>
      </c>
      <c r="C22" s="18" t="s">
        <v>501</v>
      </c>
      <c r="D22" s="19">
        <v>100</v>
      </c>
      <c r="E22" s="19">
        <v>100</v>
      </c>
      <c r="F22" s="20"/>
    </row>
    <row r="23" spans="1:6" ht="31.95" customHeight="1">
      <c r="A23" s="230"/>
      <c r="B23" s="17" t="s">
        <v>502</v>
      </c>
      <c r="C23" s="18" t="s">
        <v>503</v>
      </c>
      <c r="D23" s="19">
        <v>60</v>
      </c>
      <c r="E23" s="19">
        <v>60</v>
      </c>
      <c r="F23" s="20"/>
    </row>
    <row r="24" spans="1:6" ht="34.049999999999997" customHeight="1">
      <c r="A24" s="230"/>
      <c r="B24" s="17" t="s">
        <v>504</v>
      </c>
      <c r="C24" s="18" t="s">
        <v>505</v>
      </c>
      <c r="D24" s="19">
        <v>50</v>
      </c>
      <c r="E24" s="19">
        <v>50</v>
      </c>
      <c r="F24" s="20"/>
    </row>
    <row r="25" spans="1:6" ht="33.9" customHeight="1">
      <c r="A25" s="230"/>
      <c r="B25" s="17" t="s">
        <v>506</v>
      </c>
      <c r="C25" s="18" t="s">
        <v>507</v>
      </c>
      <c r="D25" s="19">
        <v>10</v>
      </c>
      <c r="E25" s="19">
        <v>10</v>
      </c>
      <c r="F25" s="20"/>
    </row>
    <row r="26" spans="1:6" ht="43.95" customHeight="1">
      <c r="A26" s="230"/>
      <c r="B26" s="17" t="s">
        <v>508</v>
      </c>
      <c r="C26" s="18" t="s">
        <v>509</v>
      </c>
      <c r="D26" s="19">
        <v>29</v>
      </c>
      <c r="E26" s="19">
        <v>29</v>
      </c>
      <c r="F26" s="20"/>
    </row>
    <row r="27" spans="1:6" ht="42" customHeight="1">
      <c r="A27" s="230"/>
      <c r="B27" s="17" t="s">
        <v>510</v>
      </c>
      <c r="C27" s="18" t="s">
        <v>511</v>
      </c>
      <c r="D27" s="19">
        <v>100</v>
      </c>
      <c r="E27" s="19">
        <v>100</v>
      </c>
      <c r="F27" s="20"/>
    </row>
    <row r="28" spans="1:6" ht="63.9" customHeight="1">
      <c r="A28" s="230"/>
      <c r="B28" s="17" t="s">
        <v>512</v>
      </c>
      <c r="C28" s="18" t="s">
        <v>513</v>
      </c>
      <c r="D28" s="19">
        <v>140</v>
      </c>
      <c r="E28" s="19">
        <v>140</v>
      </c>
      <c r="F28" s="20"/>
    </row>
    <row r="29" spans="1:6" ht="33.9" customHeight="1">
      <c r="A29" s="230"/>
      <c r="B29" s="17" t="s">
        <v>514</v>
      </c>
      <c r="C29" s="18" t="s">
        <v>515</v>
      </c>
      <c r="D29" s="19">
        <v>2.5</v>
      </c>
      <c r="E29" s="19">
        <v>2.5</v>
      </c>
      <c r="F29" s="20"/>
    </row>
    <row r="30" spans="1:6" ht="39" customHeight="1">
      <c r="A30" s="230"/>
      <c r="B30" s="17" t="s">
        <v>516</v>
      </c>
      <c r="C30" s="18" t="s">
        <v>517</v>
      </c>
      <c r="D30" s="19">
        <v>50</v>
      </c>
      <c r="E30" s="19">
        <v>50</v>
      </c>
      <c r="F30" s="20"/>
    </row>
    <row r="31" spans="1:6" ht="32.1" customHeight="1">
      <c r="A31" s="230"/>
      <c r="B31" s="17" t="s">
        <v>518</v>
      </c>
      <c r="C31" s="18" t="s">
        <v>519</v>
      </c>
      <c r="D31" s="19">
        <v>20</v>
      </c>
      <c r="E31" s="19">
        <v>20</v>
      </c>
      <c r="F31" s="20"/>
    </row>
    <row r="32" spans="1:6" ht="27" customHeight="1">
      <c r="A32" s="230"/>
      <c r="B32" s="17" t="s">
        <v>520</v>
      </c>
      <c r="C32" s="18" t="s">
        <v>521</v>
      </c>
      <c r="D32" s="19">
        <v>200</v>
      </c>
      <c r="E32" s="19">
        <v>200</v>
      </c>
      <c r="F32" s="20"/>
    </row>
    <row r="33" spans="1:6" ht="19.95" customHeight="1">
      <c r="A33" s="230"/>
      <c r="B33" s="17" t="s">
        <v>522</v>
      </c>
      <c r="C33" s="18" t="s">
        <v>523</v>
      </c>
      <c r="D33" s="19">
        <v>10</v>
      </c>
      <c r="E33" s="19">
        <v>10</v>
      </c>
      <c r="F33" s="20"/>
    </row>
    <row r="34" spans="1:6" ht="24" customHeight="1">
      <c r="A34" s="230"/>
      <c r="B34" s="17" t="s">
        <v>524</v>
      </c>
      <c r="C34" s="18" t="s">
        <v>525</v>
      </c>
      <c r="D34" s="19">
        <v>5</v>
      </c>
      <c r="E34" s="19">
        <v>5</v>
      </c>
      <c r="F34" s="20"/>
    </row>
    <row r="35" spans="1:6" ht="28.05" customHeight="1">
      <c r="A35" s="230"/>
      <c r="B35" s="17" t="s">
        <v>526</v>
      </c>
      <c r="C35" s="18" t="s">
        <v>527</v>
      </c>
      <c r="D35" s="19">
        <v>10</v>
      </c>
      <c r="E35" s="19">
        <v>10</v>
      </c>
      <c r="F35" s="20"/>
    </row>
    <row r="36" spans="1:6" ht="51" customHeight="1">
      <c r="A36" s="230"/>
      <c r="B36" s="17" t="s">
        <v>528</v>
      </c>
      <c r="C36" s="18" t="s">
        <v>529</v>
      </c>
      <c r="D36" s="19">
        <v>860.2</v>
      </c>
      <c r="E36" s="19">
        <v>860.2</v>
      </c>
      <c r="F36" s="20"/>
    </row>
    <row r="37" spans="1:6" ht="43.05" customHeight="1">
      <c r="A37" s="230"/>
      <c r="B37" s="17" t="s">
        <v>530</v>
      </c>
      <c r="C37" s="18" t="s">
        <v>531</v>
      </c>
      <c r="D37" s="19">
        <v>1190</v>
      </c>
      <c r="E37" s="19">
        <v>1190</v>
      </c>
      <c r="F37" s="20"/>
    </row>
    <row r="38" spans="1:6" ht="49.05" customHeight="1">
      <c r="A38" s="230"/>
      <c r="B38" s="17" t="s">
        <v>532</v>
      </c>
      <c r="C38" s="18" t="s">
        <v>533</v>
      </c>
      <c r="D38" s="19">
        <v>1125</v>
      </c>
      <c r="E38" s="19">
        <v>1125</v>
      </c>
      <c r="F38" s="20"/>
    </row>
    <row r="39" spans="1:6" ht="46.05" customHeight="1">
      <c r="A39" s="230"/>
      <c r="B39" s="17" t="s">
        <v>534</v>
      </c>
      <c r="C39" s="18" t="s">
        <v>535</v>
      </c>
      <c r="D39" s="19">
        <v>450</v>
      </c>
      <c r="E39" s="19">
        <v>450</v>
      </c>
      <c r="F39" s="20"/>
    </row>
    <row r="40" spans="1:6" ht="33" customHeight="1">
      <c r="A40" s="230"/>
      <c r="B40" s="17" t="s">
        <v>536</v>
      </c>
      <c r="C40" s="18" t="s">
        <v>537</v>
      </c>
      <c r="D40" s="19">
        <v>85</v>
      </c>
      <c r="E40" s="19">
        <v>85</v>
      </c>
      <c r="F40" s="20"/>
    </row>
    <row r="41" spans="1:6" ht="36" customHeight="1">
      <c r="A41" s="230"/>
      <c r="B41" s="17"/>
      <c r="C41" s="22"/>
      <c r="D41" s="19"/>
      <c r="E41" s="19"/>
      <c r="F41" s="20"/>
    </row>
    <row r="42" spans="1:6" ht="22.2">
      <c r="A42" s="231"/>
      <c r="B42" s="23" t="s">
        <v>472</v>
      </c>
      <c r="C42" s="24"/>
      <c r="D42" s="9"/>
      <c r="E42" s="9"/>
      <c r="F42" s="25"/>
    </row>
    <row r="43" spans="1:6" ht="30" customHeight="1">
      <c r="A43" s="26" t="s">
        <v>538</v>
      </c>
      <c r="B43" s="27" t="s">
        <v>539</v>
      </c>
      <c r="C43" s="28" t="s">
        <v>540</v>
      </c>
      <c r="D43" s="29" t="s">
        <v>541</v>
      </c>
      <c r="E43" s="30" t="s">
        <v>542</v>
      </c>
      <c r="F43" s="30" t="s">
        <v>543</v>
      </c>
    </row>
    <row r="44" spans="1:6" ht="39" customHeight="1">
      <c r="A44" s="217" t="s">
        <v>544</v>
      </c>
      <c r="B44" s="211" t="s">
        <v>545</v>
      </c>
      <c r="C44" s="31" t="s">
        <v>546</v>
      </c>
      <c r="D44" s="32" t="s">
        <v>547</v>
      </c>
      <c r="E44" s="33" t="s">
        <v>548</v>
      </c>
      <c r="F44" s="33"/>
    </row>
    <row r="45" spans="1:6" ht="36">
      <c r="A45" s="218"/>
      <c r="B45" s="212"/>
      <c r="C45" s="31" t="s">
        <v>549</v>
      </c>
      <c r="D45" s="32" t="s">
        <v>550</v>
      </c>
      <c r="E45" s="33" t="s">
        <v>551</v>
      </c>
      <c r="F45" s="33"/>
    </row>
    <row r="46" spans="1:6" ht="48">
      <c r="A46" s="218"/>
      <c r="B46" s="213"/>
      <c r="C46" s="31" t="s">
        <v>552</v>
      </c>
      <c r="D46" s="32" t="s">
        <v>553</v>
      </c>
      <c r="E46" s="33" t="s">
        <v>554</v>
      </c>
      <c r="F46" s="33"/>
    </row>
    <row r="47" spans="1:6" ht="36">
      <c r="A47" s="218" t="s">
        <v>544</v>
      </c>
      <c r="B47" s="211" t="s">
        <v>555</v>
      </c>
      <c r="C47" s="31" t="s">
        <v>556</v>
      </c>
      <c r="D47" s="34">
        <v>1</v>
      </c>
      <c r="E47" s="31" t="s">
        <v>557</v>
      </c>
      <c r="F47" s="31" t="s">
        <v>558</v>
      </c>
    </row>
    <row r="48" spans="1:6" ht="60">
      <c r="A48" s="218"/>
      <c r="B48" s="213"/>
      <c r="C48" s="31" t="s">
        <v>559</v>
      </c>
      <c r="D48" s="34">
        <v>1</v>
      </c>
      <c r="E48" s="31" t="s">
        <v>560</v>
      </c>
      <c r="F48" s="35" t="s">
        <v>561</v>
      </c>
    </row>
    <row r="49" spans="1:6">
      <c r="A49" s="218"/>
      <c r="B49" s="211" t="s">
        <v>562</v>
      </c>
      <c r="C49" s="31" t="s">
        <v>563</v>
      </c>
      <c r="D49" s="34">
        <v>1</v>
      </c>
      <c r="E49" s="202" t="s">
        <v>564</v>
      </c>
      <c r="F49" s="202" t="s">
        <v>565</v>
      </c>
    </row>
    <row r="50" spans="1:6">
      <c r="A50" s="218"/>
      <c r="B50" s="212"/>
      <c r="C50" s="31" t="s">
        <v>566</v>
      </c>
      <c r="D50" s="34">
        <v>1</v>
      </c>
      <c r="E50" s="203"/>
      <c r="F50" s="203"/>
    </row>
    <row r="51" spans="1:6">
      <c r="A51" s="218"/>
      <c r="B51" s="212"/>
      <c r="C51" s="31" t="s">
        <v>567</v>
      </c>
      <c r="D51" s="34">
        <v>1</v>
      </c>
      <c r="E51" s="204"/>
      <c r="F51" s="204"/>
    </row>
    <row r="52" spans="1:6" ht="28.05" customHeight="1">
      <c r="A52" s="218"/>
      <c r="B52" s="211" t="s">
        <v>568</v>
      </c>
      <c r="C52" s="31" t="s">
        <v>569</v>
      </c>
      <c r="D52" s="34">
        <v>1</v>
      </c>
      <c r="E52" s="31" t="s">
        <v>570</v>
      </c>
      <c r="F52" s="35" t="s">
        <v>571</v>
      </c>
    </row>
    <row r="53" spans="1:6" ht="36">
      <c r="A53" s="218"/>
      <c r="B53" s="212"/>
      <c r="C53" s="31" t="s">
        <v>572</v>
      </c>
      <c r="D53" s="34">
        <v>1</v>
      </c>
      <c r="E53" s="31" t="s">
        <v>570</v>
      </c>
      <c r="F53" s="203" t="s">
        <v>571</v>
      </c>
    </row>
    <row r="54" spans="1:6">
      <c r="A54" s="219"/>
      <c r="B54" s="212"/>
      <c r="C54" s="31" t="s">
        <v>573</v>
      </c>
      <c r="D54" s="34">
        <v>1</v>
      </c>
      <c r="E54" s="31"/>
      <c r="F54" s="204"/>
    </row>
    <row r="55" spans="1:6" ht="52.05" customHeight="1">
      <c r="A55" s="216" t="s">
        <v>574</v>
      </c>
      <c r="B55" s="210" t="s">
        <v>575</v>
      </c>
      <c r="C55" s="31" t="s">
        <v>576</v>
      </c>
      <c r="D55" s="32" t="s">
        <v>577</v>
      </c>
      <c r="E55" s="202" t="s">
        <v>578</v>
      </c>
      <c r="F55" s="31" t="s">
        <v>579</v>
      </c>
    </row>
    <row r="56" spans="1:6" ht="24">
      <c r="A56" s="216"/>
      <c r="B56" s="210"/>
      <c r="C56" s="31" t="s">
        <v>580</v>
      </c>
      <c r="D56" s="34">
        <v>1</v>
      </c>
      <c r="E56" s="204"/>
      <c r="F56" s="31" t="s">
        <v>581</v>
      </c>
    </row>
    <row r="57" spans="1:6" ht="60">
      <c r="A57" s="216"/>
      <c r="B57" s="210"/>
      <c r="C57" s="31" t="s">
        <v>582</v>
      </c>
      <c r="D57" s="34">
        <v>1</v>
      </c>
      <c r="E57" s="201" t="s">
        <v>583</v>
      </c>
      <c r="F57" s="33" t="s">
        <v>584</v>
      </c>
    </row>
    <row r="58" spans="1:6" ht="84">
      <c r="A58" s="216"/>
      <c r="B58" s="210"/>
      <c r="C58" s="31" t="s">
        <v>585</v>
      </c>
      <c r="D58" s="34">
        <v>0.03</v>
      </c>
      <c r="E58" s="201"/>
      <c r="F58" s="33" t="s">
        <v>586</v>
      </c>
    </row>
    <row r="59" spans="1:6" ht="48">
      <c r="A59" s="216"/>
      <c r="B59" s="210"/>
      <c r="C59" s="31" t="s">
        <v>587</v>
      </c>
      <c r="D59" s="34">
        <v>0.05</v>
      </c>
      <c r="E59" s="201"/>
      <c r="F59" s="33" t="s">
        <v>588</v>
      </c>
    </row>
    <row r="60" spans="1:6" ht="36">
      <c r="A60" s="216" t="s">
        <v>574</v>
      </c>
      <c r="B60" s="210" t="s">
        <v>575</v>
      </c>
      <c r="C60" s="31" t="s">
        <v>589</v>
      </c>
      <c r="D60" s="32" t="s">
        <v>590</v>
      </c>
      <c r="E60" s="31" t="s">
        <v>591</v>
      </c>
      <c r="F60" s="31" t="s">
        <v>592</v>
      </c>
    </row>
    <row r="61" spans="1:6" ht="48">
      <c r="A61" s="216"/>
      <c r="B61" s="210"/>
      <c r="C61" s="31" t="s">
        <v>593</v>
      </c>
      <c r="D61" s="34">
        <v>1</v>
      </c>
      <c r="E61" s="31" t="s">
        <v>594</v>
      </c>
      <c r="F61" s="31" t="s">
        <v>595</v>
      </c>
    </row>
    <row r="62" spans="1:6" ht="48">
      <c r="A62" s="216"/>
      <c r="B62" s="210"/>
      <c r="C62" s="31" t="s">
        <v>596</v>
      </c>
      <c r="D62" s="34">
        <v>1</v>
      </c>
      <c r="E62" s="31" t="s">
        <v>597</v>
      </c>
      <c r="F62" s="31" t="s">
        <v>598</v>
      </c>
    </row>
    <row r="63" spans="1:6" ht="48">
      <c r="A63" s="216"/>
      <c r="B63" s="210" t="s">
        <v>599</v>
      </c>
      <c r="C63" s="31" t="s">
        <v>600</v>
      </c>
      <c r="D63" s="34" t="s">
        <v>601</v>
      </c>
      <c r="E63" s="31" t="s">
        <v>602</v>
      </c>
      <c r="F63" s="31" t="s">
        <v>603</v>
      </c>
    </row>
    <row r="64" spans="1:6" ht="36">
      <c r="A64" s="216"/>
      <c r="B64" s="210"/>
      <c r="C64" s="31" t="s">
        <v>604</v>
      </c>
      <c r="D64" s="32" t="s">
        <v>601</v>
      </c>
      <c r="E64" s="31" t="s">
        <v>605</v>
      </c>
      <c r="F64" s="31" t="s">
        <v>606</v>
      </c>
    </row>
    <row r="65" spans="1:6" ht="84">
      <c r="A65" s="216"/>
      <c r="B65" s="210" t="s">
        <v>607</v>
      </c>
      <c r="C65" s="31" t="s">
        <v>608</v>
      </c>
      <c r="D65" s="32" t="s">
        <v>609</v>
      </c>
      <c r="E65" s="205" t="s">
        <v>610</v>
      </c>
      <c r="F65" s="31" t="s">
        <v>611</v>
      </c>
    </row>
    <row r="66" spans="1:6" ht="36">
      <c r="A66" s="216"/>
      <c r="B66" s="210"/>
      <c r="C66" s="31" t="s">
        <v>612</v>
      </c>
      <c r="D66" s="32" t="s">
        <v>601</v>
      </c>
      <c r="E66" s="205"/>
      <c r="F66" s="31" t="s">
        <v>613</v>
      </c>
    </row>
    <row r="67" spans="1:6" ht="96">
      <c r="A67" s="216"/>
      <c r="B67" s="210"/>
      <c r="C67" s="31" t="s">
        <v>614</v>
      </c>
      <c r="D67" s="34">
        <v>1</v>
      </c>
      <c r="E67" s="205"/>
      <c r="F67" s="31" t="s">
        <v>615</v>
      </c>
    </row>
    <row r="68" spans="1:6" ht="216">
      <c r="A68" s="216"/>
      <c r="B68" s="210"/>
      <c r="C68" s="31" t="s">
        <v>616</v>
      </c>
      <c r="D68" s="32" t="s">
        <v>553</v>
      </c>
      <c r="E68" s="205"/>
      <c r="F68" s="31" t="s">
        <v>617</v>
      </c>
    </row>
    <row r="69" spans="1:6" ht="96">
      <c r="A69" s="217" t="s">
        <v>574</v>
      </c>
      <c r="B69" s="210" t="s">
        <v>618</v>
      </c>
      <c r="C69" s="31" t="s">
        <v>619</v>
      </c>
      <c r="D69" s="32" t="s">
        <v>601</v>
      </c>
      <c r="E69" s="205" t="s">
        <v>620</v>
      </c>
      <c r="F69" s="31" t="s">
        <v>621</v>
      </c>
    </row>
    <row r="70" spans="1:6" ht="60">
      <c r="A70" s="218"/>
      <c r="B70" s="210"/>
      <c r="C70" s="31" t="s">
        <v>622</v>
      </c>
      <c r="D70" s="34">
        <v>1</v>
      </c>
      <c r="E70" s="205"/>
      <c r="F70" s="31" t="s">
        <v>623</v>
      </c>
    </row>
    <row r="71" spans="1:6">
      <c r="A71" s="218"/>
      <c r="B71" s="211" t="s">
        <v>624</v>
      </c>
      <c r="C71" s="31" t="s">
        <v>625</v>
      </c>
      <c r="D71" s="32" t="s">
        <v>553</v>
      </c>
      <c r="E71" s="202" t="s">
        <v>626</v>
      </c>
      <c r="F71" s="202" t="s">
        <v>627</v>
      </c>
    </row>
    <row r="72" spans="1:6">
      <c r="A72" s="218"/>
      <c r="B72" s="212"/>
      <c r="C72" s="37" t="s">
        <v>628</v>
      </c>
      <c r="D72" s="39" t="s">
        <v>553</v>
      </c>
      <c r="E72" s="203"/>
      <c r="F72" s="203"/>
    </row>
    <row r="73" spans="1:6">
      <c r="A73" s="219"/>
      <c r="B73" s="213"/>
      <c r="C73" s="37" t="s">
        <v>472</v>
      </c>
      <c r="D73" s="39"/>
      <c r="E73" s="36"/>
      <c r="F73" s="36"/>
    </row>
    <row r="74" spans="1:6">
      <c r="A74" s="216" t="s">
        <v>629</v>
      </c>
      <c r="B74" s="210" t="s">
        <v>630</v>
      </c>
      <c r="C74" s="31" t="s">
        <v>631</v>
      </c>
      <c r="D74" s="34">
        <v>0.06</v>
      </c>
      <c r="E74" s="205" t="s">
        <v>632</v>
      </c>
      <c r="F74" s="205" t="s">
        <v>633</v>
      </c>
    </row>
    <row r="75" spans="1:6" ht="50.25" customHeight="1">
      <c r="A75" s="216"/>
      <c r="B75" s="210"/>
      <c r="C75" s="31" t="s">
        <v>634</v>
      </c>
      <c r="D75" s="34">
        <v>7.0000000000000007E-2</v>
      </c>
      <c r="E75" s="205"/>
      <c r="F75" s="205"/>
    </row>
    <row r="76" spans="1:6" ht="45" customHeight="1">
      <c r="A76" s="216"/>
      <c r="B76" s="210"/>
      <c r="C76" s="31" t="s">
        <v>635</v>
      </c>
      <c r="D76" s="34">
        <v>0.11</v>
      </c>
      <c r="E76" s="35" t="s">
        <v>636</v>
      </c>
      <c r="F76" s="205" t="s">
        <v>637</v>
      </c>
    </row>
    <row r="77" spans="1:6" ht="45" customHeight="1">
      <c r="A77" s="216"/>
      <c r="B77" s="210"/>
      <c r="C77" s="31" t="s">
        <v>638</v>
      </c>
      <c r="D77" s="34">
        <v>0.13</v>
      </c>
      <c r="E77" s="36" t="s">
        <v>636</v>
      </c>
      <c r="F77" s="205"/>
    </row>
    <row r="78" spans="1:6" ht="45" customHeight="1">
      <c r="A78" s="216"/>
      <c r="B78" s="210"/>
      <c r="C78" s="31" t="s">
        <v>639</v>
      </c>
      <c r="D78" s="34">
        <v>0.6</v>
      </c>
      <c r="E78" s="36" t="s">
        <v>636</v>
      </c>
      <c r="F78" s="205"/>
    </row>
    <row r="79" spans="1:6" ht="36">
      <c r="A79" s="216"/>
      <c r="B79" s="210"/>
      <c r="C79" s="31" t="s">
        <v>640</v>
      </c>
      <c r="D79" s="34">
        <v>0.3</v>
      </c>
      <c r="E79" s="37" t="s">
        <v>636</v>
      </c>
      <c r="F79" s="31" t="s">
        <v>641</v>
      </c>
    </row>
    <row r="80" spans="1:6">
      <c r="A80" s="217" t="s">
        <v>642</v>
      </c>
      <c r="B80" s="220" t="s">
        <v>643</v>
      </c>
      <c r="C80" s="31" t="s">
        <v>644</v>
      </c>
      <c r="D80" s="40">
        <v>0.98</v>
      </c>
      <c r="E80" s="206" t="s">
        <v>645</v>
      </c>
      <c r="F80" s="206" t="s">
        <v>646</v>
      </c>
    </row>
    <row r="81" spans="1:6">
      <c r="A81" s="218"/>
      <c r="B81" s="221"/>
      <c r="C81" s="31" t="s">
        <v>647</v>
      </c>
      <c r="D81" s="40">
        <v>1</v>
      </c>
      <c r="E81" s="207"/>
      <c r="F81" s="207"/>
    </row>
    <row r="82" spans="1:6" ht="30" customHeight="1">
      <c r="A82" s="218"/>
      <c r="B82" s="209" t="s">
        <v>648</v>
      </c>
      <c r="C82" s="43" t="s">
        <v>649</v>
      </c>
      <c r="D82" s="44">
        <v>0.95</v>
      </c>
      <c r="E82" s="206" t="s">
        <v>650</v>
      </c>
      <c r="F82" s="206" t="s">
        <v>651</v>
      </c>
    </row>
    <row r="83" spans="1:6" ht="30" customHeight="1">
      <c r="A83" s="218"/>
      <c r="B83" s="209"/>
      <c r="C83" s="31" t="s">
        <v>652</v>
      </c>
      <c r="D83" s="40">
        <v>0.98</v>
      </c>
      <c r="E83" s="207"/>
      <c r="F83" s="207"/>
    </row>
    <row r="84" spans="1:6" ht="48">
      <c r="A84" s="218"/>
      <c r="B84" s="41" t="s">
        <v>653</v>
      </c>
      <c r="C84" s="37" t="s">
        <v>654</v>
      </c>
      <c r="D84" s="45">
        <v>0.98</v>
      </c>
      <c r="E84" s="42" t="s">
        <v>655</v>
      </c>
      <c r="F84" s="42" t="s">
        <v>651</v>
      </c>
    </row>
    <row r="85" spans="1:6" ht="20.100000000000001" customHeight="1">
      <c r="A85" s="217" t="s">
        <v>656</v>
      </c>
      <c r="B85" s="210" t="s">
        <v>657</v>
      </c>
      <c r="C85" s="31" t="s">
        <v>658</v>
      </c>
      <c r="D85" s="38" t="s">
        <v>659</v>
      </c>
      <c r="E85" s="201" t="s">
        <v>660</v>
      </c>
      <c r="F85" s="201" t="s">
        <v>661</v>
      </c>
    </row>
    <row r="86" spans="1:6" ht="20.100000000000001" customHeight="1">
      <c r="A86" s="218"/>
      <c r="B86" s="210"/>
      <c r="C86" s="31" t="s">
        <v>662</v>
      </c>
      <c r="D86" s="38" t="s">
        <v>663</v>
      </c>
      <c r="E86" s="201"/>
      <c r="F86" s="201"/>
    </row>
    <row r="87" spans="1:6" ht="24">
      <c r="A87" s="218"/>
      <c r="B87" s="210" t="s">
        <v>664</v>
      </c>
      <c r="C87" s="31" t="s">
        <v>665</v>
      </c>
      <c r="D87" s="38" t="s">
        <v>666</v>
      </c>
      <c r="E87" s="201" t="s">
        <v>667</v>
      </c>
      <c r="F87" s="201" t="s">
        <v>668</v>
      </c>
    </row>
    <row r="88" spans="1:6" ht="24">
      <c r="A88" s="218"/>
      <c r="B88" s="210"/>
      <c r="C88" s="31" t="s">
        <v>669</v>
      </c>
      <c r="D88" s="38" t="s">
        <v>670</v>
      </c>
      <c r="E88" s="201"/>
      <c r="F88" s="201"/>
    </row>
    <row r="89" spans="1:6">
      <c r="A89" s="218"/>
      <c r="B89" s="211" t="s">
        <v>671</v>
      </c>
      <c r="C89" s="31" t="s">
        <v>672</v>
      </c>
      <c r="D89" s="40">
        <v>0.11</v>
      </c>
      <c r="E89" s="202" t="s">
        <v>673</v>
      </c>
      <c r="F89" s="206" t="s">
        <v>674</v>
      </c>
    </row>
    <row r="90" spans="1:6">
      <c r="A90" s="218"/>
      <c r="B90" s="212"/>
      <c r="C90" s="31" t="s">
        <v>675</v>
      </c>
      <c r="D90" s="40">
        <v>0.98</v>
      </c>
      <c r="E90" s="203"/>
      <c r="F90" s="208"/>
    </row>
    <row r="91" spans="1:6">
      <c r="A91" s="218"/>
      <c r="B91" s="212"/>
      <c r="C91" s="31" t="s">
        <v>676</v>
      </c>
      <c r="D91" s="40">
        <v>0.69</v>
      </c>
      <c r="E91" s="203"/>
      <c r="F91" s="208"/>
    </row>
    <row r="92" spans="1:6">
      <c r="A92" s="219"/>
      <c r="B92" s="213"/>
      <c r="C92" s="31" t="s">
        <v>677</v>
      </c>
      <c r="D92" s="46">
        <v>2</v>
      </c>
      <c r="E92" s="204"/>
      <c r="F92" s="207"/>
    </row>
  </sheetData>
  <protectedRanges>
    <protectedRange sqref="B11:B41" name="区域2"/>
    <protectedRange sqref="E11:E41" name="区域1"/>
    <protectedRange sqref="D11:D41" name="区域1_1"/>
    <protectedRange sqref="C11:C41" name="区域1_2"/>
  </protectedRanges>
  <mergeCells count="59">
    <mergeCell ref="A1:C1"/>
    <mergeCell ref="A2:F2"/>
    <mergeCell ref="A3:F3"/>
    <mergeCell ref="A4:B4"/>
    <mergeCell ref="C4:F4"/>
    <mergeCell ref="C5:F5"/>
    <mergeCell ref="C6:F6"/>
    <mergeCell ref="C7:F7"/>
    <mergeCell ref="D9:F9"/>
    <mergeCell ref="A5:A8"/>
    <mergeCell ref="A9:A42"/>
    <mergeCell ref="A44:A46"/>
    <mergeCell ref="A47:A54"/>
    <mergeCell ref="A55:A59"/>
    <mergeCell ref="A60:A68"/>
    <mergeCell ref="A69:A73"/>
    <mergeCell ref="A74:A79"/>
    <mergeCell ref="A80:A84"/>
    <mergeCell ref="A85:A92"/>
    <mergeCell ref="B9:B10"/>
    <mergeCell ref="B44:B46"/>
    <mergeCell ref="B47:B48"/>
    <mergeCell ref="B49:B51"/>
    <mergeCell ref="B52:B54"/>
    <mergeCell ref="B55:B59"/>
    <mergeCell ref="B60:B62"/>
    <mergeCell ref="B63:B64"/>
    <mergeCell ref="B65:B68"/>
    <mergeCell ref="B69:B70"/>
    <mergeCell ref="B71:B73"/>
    <mergeCell ref="B74:B79"/>
    <mergeCell ref="B80:B81"/>
    <mergeCell ref="B82:B83"/>
    <mergeCell ref="B85:B86"/>
    <mergeCell ref="B87:B88"/>
    <mergeCell ref="B89:B92"/>
    <mergeCell ref="C9:C10"/>
    <mergeCell ref="E85:E86"/>
    <mergeCell ref="E49:E51"/>
    <mergeCell ref="E55:E56"/>
    <mergeCell ref="E57:E59"/>
    <mergeCell ref="E65:E68"/>
    <mergeCell ref="E69:E70"/>
    <mergeCell ref="E87:E88"/>
    <mergeCell ref="E89:E92"/>
    <mergeCell ref="F49:F51"/>
    <mergeCell ref="F53:F54"/>
    <mergeCell ref="F71:F72"/>
    <mergeCell ref="F74:F75"/>
    <mergeCell ref="F76:F78"/>
    <mergeCell ref="F80:F81"/>
    <mergeCell ref="F82:F83"/>
    <mergeCell ref="F85:F86"/>
    <mergeCell ref="F87:F88"/>
    <mergeCell ref="F89:F92"/>
    <mergeCell ref="E71:E72"/>
    <mergeCell ref="E74:E75"/>
    <mergeCell ref="E80:E81"/>
    <mergeCell ref="E82:E83"/>
  </mergeCells>
  <phoneticPr fontId="55" type="noConversion"/>
  <hyperlinks>
    <hyperlink ref="F1" location="目录!A22" display="目录!A22" xr:uid="{00000000-0004-0000-0900-000000000000}"/>
  </hyperlinks>
  <pageMargins left="0.47222222222222199" right="0.31458333333333299" top="0.62986111111111098" bottom="0.70833333333333304" header="0.43263888888888902" footer="0.39305555555555599"/>
  <pageSetup paperSize="9" scale="99" fitToHeight="0" orientation="landscape"/>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G660"/>
  <sheetViews>
    <sheetView tabSelected="1" topLeftCell="A25" workbookViewId="0">
      <selection activeCell="K40" sqref="K40"/>
    </sheetView>
  </sheetViews>
  <sheetFormatPr defaultColWidth="9" defaultRowHeight="14.4"/>
  <cols>
    <col min="2" max="2" width="11.5546875" customWidth="1"/>
    <col min="3" max="3" width="30.21875" customWidth="1"/>
    <col min="4" max="4" width="9.33203125" style="1" customWidth="1"/>
    <col min="5" max="6" width="9" style="1"/>
    <col min="7" max="7" width="10.88671875" customWidth="1"/>
  </cols>
  <sheetData>
    <row r="1" spans="1:7">
      <c r="G1" t="s">
        <v>678</v>
      </c>
    </row>
    <row r="2" spans="1:7" ht="25.2">
      <c r="A2" s="179" t="s">
        <v>679</v>
      </c>
      <c r="B2" s="179"/>
      <c r="C2" s="179"/>
      <c r="D2" s="179"/>
      <c r="E2" s="179"/>
      <c r="F2" s="179"/>
      <c r="G2" s="179"/>
    </row>
    <row r="3" spans="1:7">
      <c r="A3" s="241" t="s">
        <v>680</v>
      </c>
      <c r="B3" s="241"/>
      <c r="C3" s="241"/>
      <c r="D3" s="241"/>
      <c r="E3" s="241"/>
      <c r="F3" s="241"/>
      <c r="G3" s="241"/>
    </row>
    <row r="4" spans="1:7">
      <c r="A4" s="238" t="s">
        <v>681</v>
      </c>
      <c r="B4" s="238"/>
      <c r="C4" s="242" t="s">
        <v>479</v>
      </c>
      <c r="D4" s="243"/>
      <c r="E4" s="243"/>
      <c r="F4" s="243"/>
      <c r="G4" s="242"/>
    </row>
    <row r="5" spans="1:7">
      <c r="A5" s="238" t="s">
        <v>464</v>
      </c>
      <c r="B5" s="238"/>
      <c r="C5" s="242" t="s">
        <v>72</v>
      </c>
      <c r="D5" s="243"/>
      <c r="E5" s="243"/>
      <c r="F5" s="243"/>
      <c r="G5" s="242"/>
    </row>
    <row r="6" spans="1:7">
      <c r="A6" s="238" t="s">
        <v>57</v>
      </c>
      <c r="B6" s="238"/>
      <c r="C6" s="242" t="s">
        <v>72</v>
      </c>
      <c r="D6" s="243"/>
      <c r="E6" s="243"/>
      <c r="F6" s="243"/>
      <c r="G6" s="242"/>
    </row>
    <row r="7" spans="1:7">
      <c r="A7" s="238" t="s">
        <v>682</v>
      </c>
      <c r="B7" s="238" t="s">
        <v>683</v>
      </c>
      <c r="C7" s="238"/>
      <c r="D7" s="238"/>
      <c r="E7" s="239">
        <f>E8</f>
        <v>200</v>
      </c>
      <c r="F7" s="239"/>
      <c r="G7" s="239"/>
    </row>
    <row r="8" spans="1:7">
      <c r="A8" s="238"/>
      <c r="B8" s="238" t="s">
        <v>684</v>
      </c>
      <c r="C8" s="238"/>
      <c r="D8" s="238"/>
      <c r="E8" s="239">
        <v>200</v>
      </c>
      <c r="F8" s="239"/>
      <c r="G8" s="239"/>
    </row>
    <row r="9" spans="1:7">
      <c r="A9" s="238"/>
      <c r="B9" s="238" t="s">
        <v>685</v>
      </c>
      <c r="C9" s="238"/>
      <c r="D9" s="238"/>
      <c r="E9" s="239">
        <v>0</v>
      </c>
      <c r="F9" s="239"/>
      <c r="G9" s="239"/>
    </row>
    <row r="10" spans="1:7">
      <c r="A10" s="3" t="s">
        <v>686</v>
      </c>
      <c r="B10" s="240" t="s">
        <v>687</v>
      </c>
      <c r="C10" s="240"/>
      <c r="D10" s="238"/>
      <c r="E10" s="238"/>
      <c r="F10" s="238"/>
      <c r="G10" s="240"/>
    </row>
    <row r="11" spans="1:7">
      <c r="A11" s="238" t="s">
        <v>688</v>
      </c>
      <c r="B11" s="238"/>
      <c r="C11" s="238"/>
      <c r="D11" s="238"/>
      <c r="E11" s="238"/>
      <c r="F11" s="238"/>
      <c r="G11" s="238"/>
    </row>
    <row r="12" spans="1:7">
      <c r="A12" s="2" t="s">
        <v>538</v>
      </c>
      <c r="B12" s="2" t="s">
        <v>689</v>
      </c>
      <c r="C12" s="2" t="s">
        <v>540</v>
      </c>
      <c r="D12" s="2" t="s">
        <v>690</v>
      </c>
      <c r="E12" s="2" t="s">
        <v>541</v>
      </c>
      <c r="F12" s="2" t="s">
        <v>691</v>
      </c>
      <c r="G12" s="2" t="s">
        <v>692</v>
      </c>
    </row>
    <row r="13" spans="1:7">
      <c r="A13" s="238" t="s">
        <v>693</v>
      </c>
      <c r="B13" s="2" t="s">
        <v>694</v>
      </c>
      <c r="C13" s="2" t="s">
        <v>695</v>
      </c>
      <c r="D13" s="2" t="s">
        <v>696</v>
      </c>
      <c r="E13" s="4" t="s">
        <v>697</v>
      </c>
      <c r="F13" s="2" t="s">
        <v>698</v>
      </c>
      <c r="G13" s="2"/>
    </row>
    <row r="14" spans="1:7">
      <c r="A14" s="238"/>
      <c r="B14" s="2" t="s">
        <v>699</v>
      </c>
      <c r="C14" s="2"/>
      <c r="D14" s="2"/>
      <c r="E14" s="4"/>
      <c r="F14" s="2"/>
      <c r="G14" s="2"/>
    </row>
    <row r="15" spans="1:7" ht="21.6">
      <c r="A15" s="238"/>
      <c r="B15" s="2" t="s">
        <v>700</v>
      </c>
      <c r="C15" s="2"/>
      <c r="D15" s="2"/>
      <c r="E15" s="4"/>
      <c r="F15" s="2"/>
      <c r="G15" s="2"/>
    </row>
    <row r="16" spans="1:7">
      <c r="A16" s="238" t="s">
        <v>701</v>
      </c>
      <c r="B16" s="2" t="s">
        <v>702</v>
      </c>
      <c r="C16" s="2" t="s">
        <v>703</v>
      </c>
      <c r="D16" s="2" t="s">
        <v>704</v>
      </c>
      <c r="E16" s="2">
        <v>1000</v>
      </c>
      <c r="F16" s="2" t="s">
        <v>705</v>
      </c>
      <c r="G16" s="2"/>
    </row>
    <row r="17" spans="1:7">
      <c r="A17" s="238"/>
      <c r="B17" s="2" t="s">
        <v>706</v>
      </c>
      <c r="C17" s="2" t="s">
        <v>707</v>
      </c>
      <c r="D17" s="2" t="s">
        <v>696</v>
      </c>
      <c r="E17" s="4" t="s">
        <v>708</v>
      </c>
      <c r="F17" s="2" t="s">
        <v>709</v>
      </c>
      <c r="G17" s="2"/>
    </row>
    <row r="18" spans="1:7">
      <c r="A18" s="238"/>
      <c r="B18" s="2" t="s">
        <v>710</v>
      </c>
      <c r="C18" s="2"/>
      <c r="D18" s="2"/>
      <c r="E18" s="4"/>
      <c r="F18" s="2"/>
      <c r="G18" s="2"/>
    </row>
    <row r="19" spans="1:7">
      <c r="A19" s="238" t="s">
        <v>711</v>
      </c>
      <c r="B19" s="2" t="s">
        <v>712</v>
      </c>
      <c r="C19" s="2"/>
      <c r="D19" s="2"/>
      <c r="E19" s="4"/>
      <c r="F19" s="2"/>
      <c r="G19" s="2"/>
    </row>
    <row r="20" spans="1:7">
      <c r="A20" s="238"/>
      <c r="B20" s="2" t="s">
        <v>713</v>
      </c>
      <c r="C20" s="2" t="s">
        <v>714</v>
      </c>
      <c r="D20" s="2" t="s">
        <v>715</v>
      </c>
      <c r="E20" s="2" t="s">
        <v>716</v>
      </c>
      <c r="F20" s="2"/>
      <c r="G20" s="2"/>
    </row>
    <row r="21" spans="1:7">
      <c r="A21" s="238"/>
      <c r="B21" s="2" t="s">
        <v>717</v>
      </c>
      <c r="C21" s="2"/>
      <c r="D21" s="2"/>
      <c r="E21" s="4"/>
      <c r="F21" s="2"/>
      <c r="G21" s="2"/>
    </row>
    <row r="22" spans="1:7" ht="21.6">
      <c r="A22" s="2" t="s">
        <v>718</v>
      </c>
      <c r="B22" s="2" t="s">
        <v>719</v>
      </c>
      <c r="C22" s="2" t="s">
        <v>720</v>
      </c>
      <c r="D22" s="2" t="s">
        <v>704</v>
      </c>
      <c r="E22" s="2">
        <v>85</v>
      </c>
      <c r="F22" s="2" t="s">
        <v>709</v>
      </c>
      <c r="G22" s="2"/>
    </row>
    <row r="24" spans="1:7" ht="25.2">
      <c r="A24" s="179" t="s">
        <v>679</v>
      </c>
      <c r="B24" s="179"/>
      <c r="C24" s="179"/>
      <c r="D24" s="179"/>
      <c r="E24" s="179"/>
      <c r="F24" s="179"/>
      <c r="G24" s="179"/>
    </row>
    <row r="25" spans="1:7">
      <c r="A25" s="241" t="s">
        <v>721</v>
      </c>
      <c r="B25" s="241"/>
      <c r="C25" s="241"/>
      <c r="D25" s="241"/>
      <c r="E25" s="241"/>
      <c r="F25" s="241"/>
      <c r="G25" s="241"/>
    </row>
    <row r="26" spans="1:7">
      <c r="A26" s="238" t="s">
        <v>681</v>
      </c>
      <c r="B26" s="238"/>
      <c r="C26" s="242" t="s">
        <v>919</v>
      </c>
      <c r="D26" s="243"/>
      <c r="E26" s="243"/>
      <c r="F26" s="243"/>
      <c r="G26" s="242"/>
    </row>
    <row r="27" spans="1:7">
      <c r="A27" s="238" t="s">
        <v>464</v>
      </c>
      <c r="B27" s="238"/>
      <c r="C27" s="242" t="s">
        <v>72</v>
      </c>
      <c r="D27" s="243"/>
      <c r="E27" s="243"/>
      <c r="F27" s="243"/>
      <c r="G27" s="242"/>
    </row>
    <row r="28" spans="1:7">
      <c r="A28" s="238" t="s">
        <v>57</v>
      </c>
      <c r="B28" s="238"/>
      <c r="C28" s="242" t="s">
        <v>72</v>
      </c>
      <c r="D28" s="243"/>
      <c r="E28" s="243"/>
      <c r="F28" s="243"/>
      <c r="G28" s="242"/>
    </row>
    <row r="29" spans="1:7">
      <c r="A29" s="238" t="s">
        <v>682</v>
      </c>
      <c r="B29" s="238" t="s">
        <v>683</v>
      </c>
      <c r="C29" s="238"/>
      <c r="D29" s="238"/>
      <c r="E29" s="239">
        <f>E30</f>
        <v>1300</v>
      </c>
      <c r="F29" s="239"/>
      <c r="G29" s="239"/>
    </row>
    <row r="30" spans="1:7">
      <c r="A30" s="238"/>
      <c r="B30" s="238" t="s">
        <v>684</v>
      </c>
      <c r="C30" s="238"/>
      <c r="D30" s="238"/>
      <c r="E30" s="239">
        <v>1300</v>
      </c>
      <c r="F30" s="239"/>
      <c r="G30" s="239"/>
    </row>
    <row r="31" spans="1:7">
      <c r="A31" s="238"/>
      <c r="B31" s="238" t="s">
        <v>685</v>
      </c>
      <c r="C31" s="238"/>
      <c r="D31" s="238"/>
      <c r="E31" s="239">
        <v>0</v>
      </c>
      <c r="F31" s="239"/>
      <c r="G31" s="239"/>
    </row>
    <row r="32" spans="1:7">
      <c r="A32" s="3" t="s">
        <v>686</v>
      </c>
      <c r="B32" s="240" t="s">
        <v>920</v>
      </c>
      <c r="C32" s="240"/>
      <c r="D32" s="238"/>
      <c r="E32" s="238"/>
      <c r="F32" s="238"/>
      <c r="G32" s="240"/>
    </row>
    <row r="33" spans="1:7">
      <c r="A33" s="238" t="s">
        <v>688</v>
      </c>
      <c r="B33" s="238"/>
      <c r="C33" s="238"/>
      <c r="D33" s="238"/>
      <c r="E33" s="238"/>
      <c r="F33" s="238"/>
      <c r="G33" s="238"/>
    </row>
    <row r="34" spans="1:7">
      <c r="A34" s="2" t="s">
        <v>538</v>
      </c>
      <c r="B34" s="2" t="s">
        <v>689</v>
      </c>
      <c r="C34" s="2" t="s">
        <v>540</v>
      </c>
      <c r="D34" s="2" t="s">
        <v>690</v>
      </c>
      <c r="E34" s="2" t="s">
        <v>541</v>
      </c>
      <c r="F34" s="2" t="s">
        <v>691</v>
      </c>
      <c r="G34" s="2" t="s">
        <v>692</v>
      </c>
    </row>
    <row r="35" spans="1:7">
      <c r="A35" s="238" t="s">
        <v>693</v>
      </c>
      <c r="B35" s="2" t="s">
        <v>694</v>
      </c>
      <c r="C35" s="2" t="s">
        <v>722</v>
      </c>
      <c r="D35" s="2" t="s">
        <v>696</v>
      </c>
      <c r="E35" s="4" t="s">
        <v>723</v>
      </c>
      <c r="F35" s="2" t="s">
        <v>698</v>
      </c>
      <c r="G35" s="2"/>
    </row>
    <row r="36" spans="1:7">
      <c r="A36" s="238"/>
      <c r="B36" s="2" t="s">
        <v>699</v>
      </c>
      <c r="C36" s="2"/>
      <c r="D36" s="2"/>
      <c r="E36" s="4"/>
      <c r="F36" s="2"/>
      <c r="G36" s="2"/>
    </row>
    <row r="37" spans="1:7" ht="21.6">
      <c r="A37" s="238"/>
      <c r="B37" s="2" t="s">
        <v>700</v>
      </c>
      <c r="C37" s="2"/>
      <c r="D37" s="2"/>
      <c r="E37" s="4"/>
      <c r="F37" s="2"/>
      <c r="G37" s="2"/>
    </row>
    <row r="38" spans="1:7">
      <c r="A38" s="238" t="s">
        <v>701</v>
      </c>
      <c r="B38" s="2" t="s">
        <v>702</v>
      </c>
      <c r="C38" s="2" t="s">
        <v>724</v>
      </c>
      <c r="D38" s="2" t="s">
        <v>696</v>
      </c>
      <c r="E38" s="2">
        <v>100</v>
      </c>
      <c r="F38" s="2" t="s">
        <v>709</v>
      </c>
      <c r="G38" s="2"/>
    </row>
    <row r="39" spans="1:7">
      <c r="A39" s="238"/>
      <c r="B39" s="2" t="s">
        <v>706</v>
      </c>
      <c r="C39" s="2" t="s">
        <v>725</v>
      </c>
      <c r="D39" s="2" t="s">
        <v>696</v>
      </c>
      <c r="E39" s="4">
        <v>100</v>
      </c>
      <c r="F39" s="2" t="s">
        <v>709</v>
      </c>
      <c r="G39" s="2"/>
    </row>
    <row r="40" spans="1:7">
      <c r="A40" s="238"/>
      <c r="B40" s="2" t="s">
        <v>710</v>
      </c>
      <c r="C40" s="2"/>
      <c r="D40" s="2"/>
      <c r="E40" s="4"/>
      <c r="F40" s="2"/>
      <c r="G40" s="2"/>
    </row>
    <row r="41" spans="1:7">
      <c r="A41" s="238" t="s">
        <v>711</v>
      </c>
      <c r="B41" s="2" t="s">
        <v>712</v>
      </c>
      <c r="C41" s="2"/>
      <c r="D41" s="2"/>
      <c r="E41" s="4"/>
      <c r="F41" s="2"/>
      <c r="G41" s="2"/>
    </row>
    <row r="42" spans="1:7">
      <c r="A42" s="238"/>
      <c r="B42" s="2" t="s">
        <v>713</v>
      </c>
      <c r="C42" s="2" t="s">
        <v>726</v>
      </c>
      <c r="D42" s="2" t="s">
        <v>715</v>
      </c>
      <c r="E42" s="2" t="s">
        <v>727</v>
      </c>
      <c r="F42" s="2"/>
      <c r="G42" s="2"/>
    </row>
    <row r="43" spans="1:7">
      <c r="A43" s="238"/>
      <c r="B43" s="2" t="s">
        <v>717</v>
      </c>
      <c r="C43" s="2"/>
      <c r="D43" s="2"/>
      <c r="E43" s="4"/>
      <c r="F43" s="2"/>
      <c r="G43" s="2"/>
    </row>
    <row r="44" spans="1:7" ht="21.6">
      <c r="A44" s="2" t="s">
        <v>718</v>
      </c>
      <c r="B44" s="2" t="s">
        <v>719</v>
      </c>
      <c r="C44" s="2" t="s">
        <v>728</v>
      </c>
      <c r="D44" s="2" t="s">
        <v>704</v>
      </c>
      <c r="E44" s="2">
        <v>85</v>
      </c>
      <c r="F44" s="2" t="s">
        <v>709</v>
      </c>
      <c r="G44" s="2"/>
    </row>
    <row r="46" spans="1:7" ht="25.2">
      <c r="A46" s="179" t="s">
        <v>679</v>
      </c>
      <c r="B46" s="179"/>
      <c r="C46" s="179"/>
      <c r="D46" s="179"/>
      <c r="E46" s="179"/>
      <c r="F46" s="179"/>
      <c r="G46" s="179"/>
    </row>
    <row r="47" spans="1:7">
      <c r="A47" s="241" t="s">
        <v>721</v>
      </c>
      <c r="B47" s="241"/>
      <c r="C47" s="241"/>
      <c r="D47" s="241"/>
      <c r="E47" s="241"/>
      <c r="F47" s="241"/>
      <c r="G47" s="241"/>
    </row>
    <row r="48" spans="1:7">
      <c r="A48" s="238" t="s">
        <v>681</v>
      </c>
      <c r="B48" s="238"/>
      <c r="C48" s="242" t="s">
        <v>483</v>
      </c>
      <c r="D48" s="243"/>
      <c r="E48" s="243"/>
      <c r="F48" s="243"/>
      <c r="G48" s="242"/>
    </row>
    <row r="49" spans="1:7">
      <c r="A49" s="238" t="s">
        <v>464</v>
      </c>
      <c r="B49" s="238"/>
      <c r="C49" s="242" t="s">
        <v>72</v>
      </c>
      <c r="D49" s="243"/>
      <c r="E49" s="243"/>
      <c r="F49" s="243"/>
      <c r="G49" s="242"/>
    </row>
    <row r="50" spans="1:7">
      <c r="A50" s="238" t="s">
        <v>57</v>
      </c>
      <c r="B50" s="238"/>
      <c r="C50" s="242" t="s">
        <v>72</v>
      </c>
      <c r="D50" s="243"/>
      <c r="E50" s="243"/>
      <c r="F50" s="243"/>
      <c r="G50" s="242"/>
    </row>
    <row r="51" spans="1:7">
      <c r="A51" s="238" t="s">
        <v>682</v>
      </c>
      <c r="B51" s="238" t="s">
        <v>683</v>
      </c>
      <c r="C51" s="238"/>
      <c r="D51" s="238"/>
      <c r="E51" s="239">
        <f>E52</f>
        <v>800</v>
      </c>
      <c r="F51" s="239"/>
      <c r="G51" s="239"/>
    </row>
    <row r="52" spans="1:7">
      <c r="A52" s="238"/>
      <c r="B52" s="238" t="s">
        <v>684</v>
      </c>
      <c r="C52" s="238"/>
      <c r="D52" s="238"/>
      <c r="E52" s="239">
        <v>800</v>
      </c>
      <c r="F52" s="239"/>
      <c r="G52" s="239"/>
    </row>
    <row r="53" spans="1:7">
      <c r="A53" s="238"/>
      <c r="B53" s="238" t="s">
        <v>685</v>
      </c>
      <c r="C53" s="238"/>
      <c r="D53" s="238"/>
      <c r="E53" s="239">
        <v>0</v>
      </c>
      <c r="F53" s="239"/>
      <c r="G53" s="239"/>
    </row>
    <row r="54" spans="1:7">
      <c r="A54" s="3" t="s">
        <v>686</v>
      </c>
      <c r="B54" s="240" t="s">
        <v>729</v>
      </c>
      <c r="C54" s="240"/>
      <c r="D54" s="238"/>
      <c r="E54" s="238"/>
      <c r="F54" s="238"/>
      <c r="G54" s="240"/>
    </row>
    <row r="55" spans="1:7">
      <c r="A55" s="238" t="s">
        <v>688</v>
      </c>
      <c r="B55" s="238"/>
      <c r="C55" s="238"/>
      <c r="D55" s="238"/>
      <c r="E55" s="238"/>
      <c r="F55" s="238"/>
      <c r="G55" s="238"/>
    </row>
    <row r="56" spans="1:7">
      <c r="A56" s="2" t="s">
        <v>538</v>
      </c>
      <c r="B56" s="2" t="s">
        <v>689</v>
      </c>
      <c r="C56" s="2" t="s">
        <v>540</v>
      </c>
      <c r="D56" s="2" t="s">
        <v>690</v>
      </c>
      <c r="E56" s="2" t="s">
        <v>541</v>
      </c>
      <c r="F56" s="2" t="s">
        <v>691</v>
      </c>
      <c r="G56" s="2" t="s">
        <v>692</v>
      </c>
    </row>
    <row r="57" spans="1:7">
      <c r="A57" s="238" t="s">
        <v>693</v>
      </c>
      <c r="B57" s="2" t="s">
        <v>694</v>
      </c>
      <c r="C57" s="2" t="s">
        <v>730</v>
      </c>
      <c r="D57" s="2" t="s">
        <v>696</v>
      </c>
      <c r="E57" s="4" t="s">
        <v>731</v>
      </c>
      <c r="F57" s="2" t="s">
        <v>698</v>
      </c>
      <c r="G57" s="2"/>
    </row>
    <row r="58" spans="1:7">
      <c r="A58" s="238"/>
      <c r="B58" s="2" t="s">
        <v>699</v>
      </c>
      <c r="C58" s="2"/>
      <c r="D58" s="2"/>
      <c r="E58" s="4"/>
      <c r="F58" s="2"/>
      <c r="G58" s="2"/>
    </row>
    <row r="59" spans="1:7" ht="21.6">
      <c r="A59" s="238"/>
      <c r="B59" s="2" t="s">
        <v>700</v>
      </c>
      <c r="C59" s="2"/>
      <c r="D59" s="2"/>
      <c r="E59" s="4"/>
      <c r="F59" s="2"/>
      <c r="G59" s="2"/>
    </row>
    <row r="60" spans="1:7">
      <c r="A60" s="238" t="s">
        <v>701</v>
      </c>
      <c r="B60" s="2" t="s">
        <v>702</v>
      </c>
      <c r="C60" s="2" t="s">
        <v>732</v>
      </c>
      <c r="D60" s="2" t="s">
        <v>704</v>
      </c>
      <c r="E60" s="2">
        <v>7</v>
      </c>
      <c r="F60" s="2" t="s">
        <v>733</v>
      </c>
      <c r="G60" s="2"/>
    </row>
    <row r="61" spans="1:7">
      <c r="A61" s="238"/>
      <c r="B61" s="2" t="s">
        <v>706</v>
      </c>
      <c r="C61" s="2" t="s">
        <v>734</v>
      </c>
      <c r="D61" s="2" t="s">
        <v>704</v>
      </c>
      <c r="E61" s="4" t="s">
        <v>735</v>
      </c>
      <c r="F61" s="2" t="s">
        <v>736</v>
      </c>
      <c r="G61" s="2"/>
    </row>
    <row r="62" spans="1:7">
      <c r="A62" s="238"/>
      <c r="B62" s="2" t="s">
        <v>710</v>
      </c>
      <c r="C62" s="2"/>
      <c r="D62" s="2"/>
      <c r="E62" s="4"/>
      <c r="F62" s="2"/>
      <c r="G62" s="2"/>
    </row>
    <row r="63" spans="1:7">
      <c r="A63" s="238" t="s">
        <v>711</v>
      </c>
      <c r="B63" s="2" t="s">
        <v>712</v>
      </c>
      <c r="C63" s="2"/>
      <c r="D63" s="2"/>
      <c r="E63" s="4"/>
      <c r="F63" s="2"/>
      <c r="G63" s="2"/>
    </row>
    <row r="64" spans="1:7">
      <c r="A64" s="238"/>
      <c r="B64" s="2" t="s">
        <v>713</v>
      </c>
      <c r="C64" s="2" t="s">
        <v>737</v>
      </c>
      <c r="D64" s="2" t="s">
        <v>715</v>
      </c>
      <c r="E64" s="2" t="s">
        <v>738</v>
      </c>
      <c r="F64" s="2"/>
      <c r="G64" s="2"/>
    </row>
    <row r="65" spans="1:7">
      <c r="A65" s="238"/>
      <c r="B65" s="2" t="s">
        <v>717</v>
      </c>
      <c r="C65" s="2"/>
      <c r="D65" s="2"/>
      <c r="E65" s="4"/>
      <c r="F65" s="2"/>
      <c r="G65" s="2"/>
    </row>
    <row r="66" spans="1:7" ht="21.6">
      <c r="A66" s="2" t="s">
        <v>718</v>
      </c>
      <c r="B66" s="2" t="s">
        <v>719</v>
      </c>
      <c r="C66" s="2" t="s">
        <v>739</v>
      </c>
      <c r="D66" s="2" t="s">
        <v>704</v>
      </c>
      <c r="E66" s="2">
        <v>85</v>
      </c>
      <c r="F66" s="2" t="s">
        <v>709</v>
      </c>
      <c r="G66" s="2"/>
    </row>
    <row r="68" spans="1:7" ht="25.2">
      <c r="A68" s="179" t="s">
        <v>679</v>
      </c>
      <c r="B68" s="179"/>
      <c r="C68" s="179"/>
      <c r="D68" s="179"/>
      <c r="E68" s="179"/>
      <c r="F68" s="179"/>
      <c r="G68" s="179"/>
    </row>
    <row r="69" spans="1:7">
      <c r="A69" s="241" t="s">
        <v>721</v>
      </c>
      <c r="B69" s="241"/>
      <c r="C69" s="241"/>
      <c r="D69" s="241"/>
      <c r="E69" s="241"/>
      <c r="F69" s="241"/>
      <c r="G69" s="241"/>
    </row>
    <row r="70" spans="1:7">
      <c r="A70" s="238" t="s">
        <v>681</v>
      </c>
      <c r="B70" s="238"/>
      <c r="C70" s="242" t="s">
        <v>485</v>
      </c>
      <c r="D70" s="243"/>
      <c r="E70" s="243"/>
      <c r="F70" s="243"/>
      <c r="G70" s="242"/>
    </row>
    <row r="71" spans="1:7">
      <c r="A71" s="238" t="s">
        <v>464</v>
      </c>
      <c r="B71" s="238"/>
      <c r="C71" s="242" t="s">
        <v>72</v>
      </c>
      <c r="D71" s="243"/>
      <c r="E71" s="243"/>
      <c r="F71" s="243"/>
      <c r="G71" s="242"/>
    </row>
    <row r="72" spans="1:7">
      <c r="A72" s="238" t="s">
        <v>57</v>
      </c>
      <c r="B72" s="238"/>
      <c r="C72" s="242" t="s">
        <v>72</v>
      </c>
      <c r="D72" s="243"/>
      <c r="E72" s="243"/>
      <c r="F72" s="243"/>
      <c r="G72" s="242"/>
    </row>
    <row r="73" spans="1:7">
      <c r="A73" s="238" t="s">
        <v>682</v>
      </c>
      <c r="B73" s="238" t="s">
        <v>683</v>
      </c>
      <c r="C73" s="238"/>
      <c r="D73" s="238"/>
      <c r="E73" s="239">
        <f>E74</f>
        <v>0</v>
      </c>
      <c r="F73" s="239"/>
      <c r="G73" s="239"/>
    </row>
    <row r="74" spans="1:7">
      <c r="A74" s="238"/>
      <c r="B74" s="238" t="s">
        <v>684</v>
      </c>
      <c r="C74" s="238"/>
      <c r="D74" s="238"/>
      <c r="E74" s="239"/>
      <c r="F74" s="239"/>
      <c r="G74" s="239"/>
    </row>
    <row r="75" spans="1:7">
      <c r="A75" s="238"/>
      <c r="B75" s="238" t="s">
        <v>685</v>
      </c>
      <c r="C75" s="238"/>
      <c r="D75" s="238"/>
      <c r="E75" s="239">
        <v>0</v>
      </c>
      <c r="F75" s="239"/>
      <c r="G75" s="239"/>
    </row>
    <row r="76" spans="1:7">
      <c r="A76" s="3" t="s">
        <v>686</v>
      </c>
      <c r="B76" s="240" t="s">
        <v>740</v>
      </c>
      <c r="C76" s="240"/>
      <c r="D76" s="238"/>
      <c r="E76" s="238"/>
      <c r="F76" s="238"/>
      <c r="G76" s="240"/>
    </row>
    <row r="77" spans="1:7">
      <c r="A77" s="238" t="s">
        <v>688</v>
      </c>
      <c r="B77" s="238"/>
      <c r="C77" s="238"/>
      <c r="D77" s="238"/>
      <c r="E77" s="238"/>
      <c r="F77" s="238"/>
      <c r="G77" s="238"/>
    </row>
    <row r="78" spans="1:7">
      <c r="A78" s="2" t="s">
        <v>538</v>
      </c>
      <c r="B78" s="2" t="s">
        <v>689</v>
      </c>
      <c r="C78" s="2" t="s">
        <v>540</v>
      </c>
      <c r="D78" s="2" t="s">
        <v>690</v>
      </c>
      <c r="E78" s="2" t="s">
        <v>541</v>
      </c>
      <c r="F78" s="2" t="s">
        <v>691</v>
      </c>
      <c r="G78" s="2" t="s">
        <v>692</v>
      </c>
    </row>
    <row r="79" spans="1:7">
      <c r="A79" s="238" t="s">
        <v>693</v>
      </c>
      <c r="B79" s="2" t="s">
        <v>694</v>
      </c>
      <c r="C79" s="2" t="s">
        <v>741</v>
      </c>
      <c r="D79" s="2" t="s">
        <v>696</v>
      </c>
      <c r="E79" s="4" t="s">
        <v>708</v>
      </c>
      <c r="F79" s="2" t="s">
        <v>698</v>
      </c>
      <c r="G79" s="2"/>
    </row>
    <row r="80" spans="1:7">
      <c r="A80" s="238"/>
      <c r="B80" s="2" t="s">
        <v>699</v>
      </c>
      <c r="C80" s="2"/>
      <c r="D80" s="2"/>
      <c r="E80" s="4"/>
      <c r="F80" s="2"/>
      <c r="G80" s="2"/>
    </row>
    <row r="81" spans="1:7" ht="21.6">
      <c r="A81" s="238"/>
      <c r="B81" s="2" t="s">
        <v>700</v>
      </c>
      <c r="C81" s="2"/>
      <c r="D81" s="2"/>
      <c r="E81" s="4"/>
      <c r="F81" s="2"/>
      <c r="G81" s="2"/>
    </row>
    <row r="82" spans="1:7">
      <c r="A82" s="238" t="s">
        <v>701</v>
      </c>
      <c r="B82" s="2" t="s">
        <v>702</v>
      </c>
      <c r="C82" s="2" t="s">
        <v>742</v>
      </c>
      <c r="D82" s="2" t="s">
        <v>704</v>
      </c>
      <c r="E82" s="2">
        <v>2000</v>
      </c>
      <c r="F82" s="2" t="s">
        <v>743</v>
      </c>
      <c r="G82" s="2"/>
    </row>
    <row r="83" spans="1:7">
      <c r="A83" s="238"/>
      <c r="B83" s="2" t="s">
        <v>706</v>
      </c>
      <c r="C83" s="2" t="s">
        <v>744</v>
      </c>
      <c r="D83" s="2" t="s">
        <v>696</v>
      </c>
      <c r="E83" s="4" t="s">
        <v>708</v>
      </c>
      <c r="F83" s="2" t="s">
        <v>709</v>
      </c>
      <c r="G83" s="2"/>
    </row>
    <row r="84" spans="1:7">
      <c r="A84" s="238"/>
      <c r="B84" s="2" t="s">
        <v>710</v>
      </c>
      <c r="C84" s="2"/>
      <c r="D84" s="2"/>
      <c r="E84" s="4"/>
      <c r="F84" s="2"/>
      <c r="G84" s="2"/>
    </row>
    <row r="85" spans="1:7">
      <c r="A85" s="238" t="s">
        <v>711</v>
      </c>
      <c r="B85" s="2" t="s">
        <v>712</v>
      </c>
      <c r="C85" s="2"/>
      <c r="D85" s="2"/>
      <c r="E85" s="4"/>
      <c r="F85" s="2"/>
      <c r="G85" s="2"/>
    </row>
    <row r="86" spans="1:7">
      <c r="A86" s="238"/>
      <c r="B86" s="2" t="s">
        <v>713</v>
      </c>
      <c r="C86" s="2" t="s">
        <v>745</v>
      </c>
      <c r="D86" s="2" t="s">
        <v>715</v>
      </c>
      <c r="E86" s="2" t="s">
        <v>746</v>
      </c>
      <c r="F86" s="2"/>
      <c r="G86" s="2"/>
    </row>
    <row r="87" spans="1:7">
      <c r="A87" s="238"/>
      <c r="B87" s="2" t="s">
        <v>717</v>
      </c>
      <c r="C87" s="2"/>
      <c r="D87" s="2"/>
      <c r="E87" s="4"/>
      <c r="F87" s="2"/>
      <c r="G87" s="2"/>
    </row>
    <row r="88" spans="1:7" ht="21.6">
      <c r="A88" s="2" t="s">
        <v>718</v>
      </c>
      <c r="B88" s="2" t="s">
        <v>719</v>
      </c>
      <c r="C88" s="2" t="s">
        <v>747</v>
      </c>
      <c r="D88" s="2" t="s">
        <v>704</v>
      </c>
      <c r="E88" s="2">
        <v>85</v>
      </c>
      <c r="F88" s="2" t="s">
        <v>709</v>
      </c>
      <c r="G88" s="2"/>
    </row>
    <row r="90" spans="1:7" ht="25.2">
      <c r="A90" s="179" t="s">
        <v>679</v>
      </c>
      <c r="B90" s="179"/>
      <c r="C90" s="179"/>
      <c r="D90" s="179"/>
      <c r="E90" s="179"/>
      <c r="F90" s="179"/>
      <c r="G90" s="179"/>
    </row>
    <row r="91" spans="1:7">
      <c r="A91" s="241" t="s">
        <v>721</v>
      </c>
      <c r="B91" s="241"/>
      <c r="C91" s="241"/>
      <c r="D91" s="241"/>
      <c r="E91" s="241"/>
      <c r="F91" s="241"/>
      <c r="G91" s="241"/>
    </row>
    <row r="92" spans="1:7">
      <c r="A92" s="238" t="s">
        <v>681</v>
      </c>
      <c r="B92" s="238"/>
      <c r="C92" s="242" t="s">
        <v>487</v>
      </c>
      <c r="D92" s="243"/>
      <c r="E92" s="243"/>
      <c r="F92" s="243"/>
      <c r="G92" s="242"/>
    </row>
    <row r="93" spans="1:7">
      <c r="A93" s="238" t="s">
        <v>464</v>
      </c>
      <c r="B93" s="238"/>
      <c r="C93" s="242" t="s">
        <v>72</v>
      </c>
      <c r="D93" s="243"/>
      <c r="E93" s="243"/>
      <c r="F93" s="243"/>
      <c r="G93" s="242"/>
    </row>
    <row r="94" spans="1:7">
      <c r="A94" s="238" t="s">
        <v>57</v>
      </c>
      <c r="B94" s="238"/>
      <c r="C94" s="242" t="s">
        <v>72</v>
      </c>
      <c r="D94" s="243"/>
      <c r="E94" s="243"/>
      <c r="F94" s="243"/>
      <c r="G94" s="242"/>
    </row>
    <row r="95" spans="1:7">
      <c r="A95" s="238" t="s">
        <v>682</v>
      </c>
      <c r="B95" s="238" t="s">
        <v>683</v>
      </c>
      <c r="C95" s="238"/>
      <c r="D95" s="238"/>
      <c r="E95" s="239">
        <f>E96</f>
        <v>180</v>
      </c>
      <c r="F95" s="239"/>
      <c r="G95" s="239"/>
    </row>
    <row r="96" spans="1:7">
      <c r="A96" s="238"/>
      <c r="B96" s="238" t="s">
        <v>684</v>
      </c>
      <c r="C96" s="238"/>
      <c r="D96" s="238"/>
      <c r="E96" s="239">
        <v>180</v>
      </c>
      <c r="F96" s="239"/>
      <c r="G96" s="239"/>
    </row>
    <row r="97" spans="1:7">
      <c r="A97" s="238"/>
      <c r="B97" s="238" t="s">
        <v>685</v>
      </c>
      <c r="C97" s="238"/>
      <c r="D97" s="238"/>
      <c r="E97" s="239">
        <v>0</v>
      </c>
      <c r="F97" s="239"/>
      <c r="G97" s="239"/>
    </row>
    <row r="98" spans="1:7">
      <c r="A98" s="3" t="s">
        <v>686</v>
      </c>
      <c r="B98" s="240" t="s">
        <v>748</v>
      </c>
      <c r="C98" s="240"/>
      <c r="D98" s="238"/>
      <c r="E98" s="238"/>
      <c r="F98" s="238"/>
      <c r="G98" s="240"/>
    </row>
    <row r="99" spans="1:7">
      <c r="A99" s="238" t="s">
        <v>688</v>
      </c>
      <c r="B99" s="238"/>
      <c r="C99" s="238"/>
      <c r="D99" s="238"/>
      <c r="E99" s="238"/>
      <c r="F99" s="238"/>
      <c r="G99" s="238"/>
    </row>
    <row r="100" spans="1:7">
      <c r="A100" s="2" t="s">
        <v>538</v>
      </c>
      <c r="B100" s="2" t="s">
        <v>689</v>
      </c>
      <c r="C100" s="2" t="s">
        <v>540</v>
      </c>
      <c r="D100" s="2" t="s">
        <v>690</v>
      </c>
      <c r="E100" s="2" t="s">
        <v>541</v>
      </c>
      <c r="F100" s="2" t="s">
        <v>691</v>
      </c>
      <c r="G100" s="2" t="s">
        <v>692</v>
      </c>
    </row>
    <row r="101" spans="1:7">
      <c r="A101" s="238" t="s">
        <v>693</v>
      </c>
      <c r="B101" s="2" t="s">
        <v>694</v>
      </c>
      <c r="C101" s="2" t="s">
        <v>749</v>
      </c>
      <c r="D101" s="2" t="s">
        <v>696</v>
      </c>
      <c r="E101" s="4" t="s">
        <v>750</v>
      </c>
      <c r="F101" s="2" t="s">
        <v>698</v>
      </c>
      <c r="G101" s="2"/>
    </row>
    <row r="102" spans="1:7">
      <c r="A102" s="238"/>
      <c r="B102" s="2" t="s">
        <v>699</v>
      </c>
      <c r="C102" s="2"/>
      <c r="D102" s="2"/>
      <c r="E102" s="4"/>
      <c r="F102" s="2"/>
      <c r="G102" s="2"/>
    </row>
    <row r="103" spans="1:7" ht="21.6">
      <c r="A103" s="238"/>
      <c r="B103" s="2" t="s">
        <v>700</v>
      </c>
      <c r="C103" s="2"/>
      <c r="D103" s="2"/>
      <c r="E103" s="4"/>
      <c r="F103" s="2"/>
      <c r="G103" s="2"/>
    </row>
    <row r="104" spans="1:7">
      <c r="A104" s="238" t="s">
        <v>701</v>
      </c>
      <c r="B104" s="2" t="s">
        <v>702</v>
      </c>
      <c r="C104" s="2" t="s">
        <v>751</v>
      </c>
      <c r="D104" s="2" t="s">
        <v>704</v>
      </c>
      <c r="E104" s="2">
        <v>1400</v>
      </c>
      <c r="F104" s="2" t="s">
        <v>743</v>
      </c>
      <c r="G104" s="2"/>
    </row>
    <row r="105" spans="1:7">
      <c r="A105" s="238"/>
      <c r="B105" s="2" t="s">
        <v>706</v>
      </c>
      <c r="C105" s="2" t="s">
        <v>752</v>
      </c>
      <c r="D105" s="2" t="s">
        <v>696</v>
      </c>
      <c r="E105" s="4" t="s">
        <v>708</v>
      </c>
      <c r="F105" s="2" t="s">
        <v>709</v>
      </c>
      <c r="G105" s="2"/>
    </row>
    <row r="106" spans="1:7">
      <c r="A106" s="238"/>
      <c r="B106" s="2" t="s">
        <v>710</v>
      </c>
      <c r="C106" s="2"/>
      <c r="D106" s="2"/>
      <c r="E106" s="4"/>
      <c r="F106" s="2"/>
      <c r="G106" s="2"/>
    </row>
    <row r="107" spans="1:7">
      <c r="A107" s="238" t="s">
        <v>711</v>
      </c>
      <c r="B107" s="2" t="s">
        <v>712</v>
      </c>
      <c r="C107" s="2"/>
      <c r="D107" s="2"/>
      <c r="E107" s="4"/>
      <c r="F107" s="2"/>
      <c r="G107" s="2"/>
    </row>
    <row r="108" spans="1:7">
      <c r="A108" s="238"/>
      <c r="B108" s="2" t="s">
        <v>713</v>
      </c>
      <c r="C108" s="2" t="s">
        <v>748</v>
      </c>
      <c r="D108" s="2" t="s">
        <v>715</v>
      </c>
      <c r="E108" s="2" t="s">
        <v>753</v>
      </c>
      <c r="F108" s="2"/>
      <c r="G108" s="2"/>
    </row>
    <row r="109" spans="1:7">
      <c r="A109" s="238"/>
      <c r="B109" s="2" t="s">
        <v>717</v>
      </c>
      <c r="C109" s="2"/>
      <c r="D109" s="2"/>
      <c r="E109" s="4"/>
      <c r="F109" s="2"/>
      <c r="G109" s="2"/>
    </row>
    <row r="110" spans="1:7" ht="21.6">
      <c r="A110" s="2" t="s">
        <v>718</v>
      </c>
      <c r="B110" s="2" t="s">
        <v>719</v>
      </c>
      <c r="C110" s="2" t="s">
        <v>747</v>
      </c>
      <c r="D110" s="2" t="s">
        <v>704</v>
      </c>
      <c r="E110" s="2">
        <v>85</v>
      </c>
      <c r="F110" s="2" t="s">
        <v>709</v>
      </c>
      <c r="G110" s="2"/>
    </row>
    <row r="112" spans="1:7" ht="25.2">
      <c r="A112" s="179" t="s">
        <v>679</v>
      </c>
      <c r="B112" s="179"/>
      <c r="C112" s="179"/>
      <c r="D112" s="179"/>
      <c r="E112" s="179"/>
      <c r="F112" s="179"/>
      <c r="G112" s="179"/>
    </row>
    <row r="113" spans="1:7">
      <c r="A113" s="241" t="s">
        <v>721</v>
      </c>
      <c r="B113" s="241"/>
      <c r="C113" s="241"/>
      <c r="D113" s="241"/>
      <c r="E113" s="241"/>
      <c r="F113" s="241"/>
      <c r="G113" s="241"/>
    </row>
    <row r="114" spans="1:7">
      <c r="A114" s="238" t="s">
        <v>681</v>
      </c>
      <c r="B114" s="238"/>
      <c r="C114" s="242" t="s">
        <v>489</v>
      </c>
      <c r="D114" s="243"/>
      <c r="E114" s="243"/>
      <c r="F114" s="243"/>
      <c r="G114" s="242"/>
    </row>
    <row r="115" spans="1:7">
      <c r="A115" s="238" t="s">
        <v>464</v>
      </c>
      <c r="B115" s="238"/>
      <c r="C115" s="242" t="s">
        <v>72</v>
      </c>
      <c r="D115" s="243"/>
      <c r="E115" s="243"/>
      <c r="F115" s="243"/>
      <c r="G115" s="242"/>
    </row>
    <row r="116" spans="1:7">
      <c r="A116" s="238" t="s">
        <v>57</v>
      </c>
      <c r="B116" s="238"/>
      <c r="C116" s="242" t="s">
        <v>72</v>
      </c>
      <c r="D116" s="243"/>
      <c r="E116" s="243"/>
      <c r="F116" s="243"/>
      <c r="G116" s="242"/>
    </row>
    <row r="117" spans="1:7">
      <c r="A117" s="238" t="s">
        <v>682</v>
      </c>
      <c r="B117" s="238" t="s">
        <v>683</v>
      </c>
      <c r="C117" s="238"/>
      <c r="D117" s="238"/>
      <c r="E117" s="239">
        <f>E118</f>
        <v>152.9</v>
      </c>
      <c r="F117" s="239"/>
      <c r="G117" s="239"/>
    </row>
    <row r="118" spans="1:7">
      <c r="A118" s="238"/>
      <c r="B118" s="238" t="s">
        <v>684</v>
      </c>
      <c r="C118" s="238"/>
      <c r="D118" s="238"/>
      <c r="E118" s="239">
        <v>152.9</v>
      </c>
      <c r="F118" s="239"/>
      <c r="G118" s="239"/>
    </row>
    <row r="119" spans="1:7">
      <c r="A119" s="238"/>
      <c r="B119" s="238" t="s">
        <v>685</v>
      </c>
      <c r="C119" s="238"/>
      <c r="D119" s="238"/>
      <c r="E119" s="239">
        <v>0</v>
      </c>
      <c r="F119" s="239"/>
      <c r="G119" s="239"/>
    </row>
    <row r="120" spans="1:7">
      <c r="A120" s="3" t="s">
        <v>686</v>
      </c>
      <c r="B120" s="240" t="s">
        <v>754</v>
      </c>
      <c r="C120" s="240"/>
      <c r="D120" s="238"/>
      <c r="E120" s="238"/>
      <c r="F120" s="238"/>
      <c r="G120" s="240"/>
    </row>
    <row r="121" spans="1:7">
      <c r="A121" s="238" t="s">
        <v>688</v>
      </c>
      <c r="B121" s="238"/>
      <c r="C121" s="238"/>
      <c r="D121" s="238"/>
      <c r="E121" s="238"/>
      <c r="F121" s="238"/>
      <c r="G121" s="238"/>
    </row>
    <row r="122" spans="1:7">
      <c r="A122" s="2" t="s">
        <v>538</v>
      </c>
      <c r="B122" s="2" t="s">
        <v>689</v>
      </c>
      <c r="C122" s="2" t="s">
        <v>540</v>
      </c>
      <c r="D122" s="2" t="s">
        <v>690</v>
      </c>
      <c r="E122" s="2" t="s">
        <v>541</v>
      </c>
      <c r="F122" s="2" t="s">
        <v>691</v>
      </c>
      <c r="G122" s="2" t="s">
        <v>692</v>
      </c>
    </row>
    <row r="123" spans="1:7">
      <c r="A123" s="238" t="s">
        <v>693</v>
      </c>
      <c r="B123" s="2" t="s">
        <v>694</v>
      </c>
      <c r="C123" s="2" t="s">
        <v>755</v>
      </c>
      <c r="D123" s="2" t="s">
        <v>696</v>
      </c>
      <c r="E123" s="4" t="s">
        <v>756</v>
      </c>
      <c r="F123" s="2" t="s">
        <v>698</v>
      </c>
      <c r="G123" s="2"/>
    </row>
    <row r="124" spans="1:7">
      <c r="A124" s="238"/>
      <c r="B124" s="2" t="s">
        <v>699</v>
      </c>
      <c r="C124" s="2"/>
      <c r="D124" s="2"/>
      <c r="E124" s="4"/>
      <c r="F124" s="2"/>
      <c r="G124" s="2"/>
    </row>
    <row r="125" spans="1:7" ht="21.6">
      <c r="A125" s="238"/>
      <c r="B125" s="2" t="s">
        <v>700</v>
      </c>
      <c r="C125" s="2"/>
      <c r="D125" s="2"/>
      <c r="E125" s="4"/>
      <c r="F125" s="2"/>
      <c r="G125" s="2"/>
    </row>
    <row r="126" spans="1:7">
      <c r="A126" s="238" t="s">
        <v>701</v>
      </c>
      <c r="B126" s="2" t="s">
        <v>702</v>
      </c>
      <c r="C126" s="2" t="s">
        <v>751</v>
      </c>
      <c r="D126" s="2" t="s">
        <v>704</v>
      </c>
      <c r="E126" s="2">
        <v>1500</v>
      </c>
      <c r="F126" s="2" t="s">
        <v>743</v>
      </c>
      <c r="G126" s="2"/>
    </row>
    <row r="127" spans="1:7">
      <c r="A127" s="238"/>
      <c r="B127" s="2" t="s">
        <v>706</v>
      </c>
      <c r="C127" s="2" t="s">
        <v>757</v>
      </c>
      <c r="D127" s="2" t="s">
        <v>696</v>
      </c>
      <c r="E127" s="4" t="s">
        <v>708</v>
      </c>
      <c r="F127" s="2" t="s">
        <v>709</v>
      </c>
      <c r="G127" s="2"/>
    </row>
    <row r="128" spans="1:7">
      <c r="A128" s="238"/>
      <c r="B128" s="2" t="s">
        <v>710</v>
      </c>
      <c r="C128" s="2"/>
      <c r="D128" s="2"/>
      <c r="E128" s="4"/>
      <c r="F128" s="2"/>
      <c r="G128" s="2"/>
    </row>
    <row r="129" spans="1:7">
      <c r="A129" s="238" t="s">
        <v>711</v>
      </c>
      <c r="B129" s="2" t="s">
        <v>712</v>
      </c>
      <c r="C129" s="2"/>
      <c r="D129" s="2"/>
      <c r="E129" s="4"/>
      <c r="F129" s="2"/>
      <c r="G129" s="2"/>
    </row>
    <row r="130" spans="1:7">
      <c r="A130" s="238"/>
      <c r="B130" s="2" t="s">
        <v>713</v>
      </c>
      <c r="C130" s="2" t="s">
        <v>758</v>
      </c>
      <c r="D130" s="2" t="s">
        <v>715</v>
      </c>
      <c r="E130" s="2" t="s">
        <v>753</v>
      </c>
      <c r="F130" s="2"/>
      <c r="G130" s="2"/>
    </row>
    <row r="131" spans="1:7">
      <c r="A131" s="238"/>
      <c r="B131" s="2" t="s">
        <v>717</v>
      </c>
      <c r="C131" s="2"/>
      <c r="D131" s="2"/>
      <c r="E131" s="4"/>
      <c r="F131" s="2"/>
      <c r="G131" s="2"/>
    </row>
    <row r="132" spans="1:7" ht="21.6">
      <c r="A132" s="2" t="s">
        <v>718</v>
      </c>
      <c r="B132" s="2" t="s">
        <v>719</v>
      </c>
      <c r="C132" s="2" t="s">
        <v>747</v>
      </c>
      <c r="D132" s="2" t="s">
        <v>704</v>
      </c>
      <c r="E132" s="2">
        <v>85</v>
      </c>
      <c r="F132" s="2" t="s">
        <v>709</v>
      </c>
      <c r="G132" s="2"/>
    </row>
    <row r="134" spans="1:7" ht="25.2">
      <c r="A134" s="179" t="s">
        <v>679</v>
      </c>
      <c r="B134" s="179"/>
      <c r="C134" s="179"/>
      <c r="D134" s="179"/>
      <c r="E134" s="179"/>
      <c r="F134" s="179"/>
      <c r="G134" s="179"/>
    </row>
    <row r="135" spans="1:7">
      <c r="A135" s="241" t="s">
        <v>721</v>
      </c>
      <c r="B135" s="241"/>
      <c r="C135" s="241"/>
      <c r="D135" s="241"/>
      <c r="E135" s="241"/>
      <c r="F135" s="241"/>
      <c r="G135" s="241"/>
    </row>
    <row r="136" spans="1:7">
      <c r="A136" s="238" t="s">
        <v>681</v>
      </c>
      <c r="B136" s="238"/>
      <c r="C136" s="242" t="s">
        <v>490</v>
      </c>
      <c r="D136" s="243"/>
      <c r="E136" s="243"/>
      <c r="F136" s="243"/>
      <c r="G136" s="242"/>
    </row>
    <row r="137" spans="1:7">
      <c r="A137" s="238" t="s">
        <v>464</v>
      </c>
      <c r="B137" s="238"/>
      <c r="C137" s="242" t="s">
        <v>72</v>
      </c>
      <c r="D137" s="243"/>
      <c r="E137" s="243"/>
      <c r="F137" s="243"/>
      <c r="G137" s="242"/>
    </row>
    <row r="138" spans="1:7">
      <c r="A138" s="238" t="s">
        <v>57</v>
      </c>
      <c r="B138" s="238"/>
      <c r="C138" s="242" t="s">
        <v>72</v>
      </c>
      <c r="D138" s="243"/>
      <c r="E138" s="243"/>
      <c r="F138" s="243"/>
      <c r="G138" s="242"/>
    </row>
    <row r="139" spans="1:7">
      <c r="A139" s="238" t="s">
        <v>682</v>
      </c>
      <c r="B139" s="238" t="s">
        <v>683</v>
      </c>
      <c r="C139" s="238"/>
      <c r="D139" s="238"/>
      <c r="E139" s="239">
        <f>E140</f>
        <v>120</v>
      </c>
      <c r="F139" s="239"/>
      <c r="G139" s="239"/>
    </row>
    <row r="140" spans="1:7">
      <c r="A140" s="238"/>
      <c r="B140" s="238" t="s">
        <v>684</v>
      </c>
      <c r="C140" s="238"/>
      <c r="D140" s="238"/>
      <c r="E140" s="239">
        <v>120</v>
      </c>
      <c r="F140" s="239"/>
      <c r="G140" s="239"/>
    </row>
    <row r="141" spans="1:7">
      <c r="A141" s="238"/>
      <c r="B141" s="238" t="s">
        <v>685</v>
      </c>
      <c r="C141" s="238"/>
      <c r="D141" s="238"/>
      <c r="E141" s="239">
        <v>0</v>
      </c>
      <c r="F141" s="239"/>
      <c r="G141" s="239"/>
    </row>
    <row r="142" spans="1:7">
      <c r="A142" s="3" t="s">
        <v>686</v>
      </c>
      <c r="B142" s="240" t="s">
        <v>759</v>
      </c>
      <c r="C142" s="240"/>
      <c r="D142" s="238"/>
      <c r="E142" s="238"/>
      <c r="F142" s="238"/>
      <c r="G142" s="240"/>
    </row>
    <row r="143" spans="1:7">
      <c r="A143" s="238" t="s">
        <v>688</v>
      </c>
      <c r="B143" s="238"/>
      <c r="C143" s="238"/>
      <c r="D143" s="238"/>
      <c r="E143" s="238"/>
      <c r="F143" s="238"/>
      <c r="G143" s="238"/>
    </row>
    <row r="144" spans="1:7">
      <c r="A144" s="2" t="s">
        <v>538</v>
      </c>
      <c r="B144" s="2" t="s">
        <v>689</v>
      </c>
      <c r="C144" s="2" t="s">
        <v>540</v>
      </c>
      <c r="D144" s="2" t="s">
        <v>690</v>
      </c>
      <c r="E144" s="2" t="s">
        <v>541</v>
      </c>
      <c r="F144" s="2" t="s">
        <v>691</v>
      </c>
      <c r="G144" s="2" t="s">
        <v>692</v>
      </c>
    </row>
    <row r="145" spans="1:7">
      <c r="A145" s="238" t="s">
        <v>693</v>
      </c>
      <c r="B145" s="2" t="s">
        <v>694</v>
      </c>
      <c r="C145" s="2" t="s">
        <v>760</v>
      </c>
      <c r="D145" s="2" t="s">
        <v>696</v>
      </c>
      <c r="E145" s="4" t="s">
        <v>761</v>
      </c>
      <c r="F145" s="2" t="s">
        <v>698</v>
      </c>
      <c r="G145" s="2"/>
    </row>
    <row r="146" spans="1:7">
      <c r="A146" s="238"/>
      <c r="B146" s="2" t="s">
        <v>699</v>
      </c>
      <c r="C146" s="2"/>
      <c r="D146" s="2"/>
      <c r="E146" s="4"/>
      <c r="F146" s="2"/>
      <c r="G146" s="2"/>
    </row>
    <row r="147" spans="1:7" ht="21.6">
      <c r="A147" s="238"/>
      <c r="B147" s="2" t="s">
        <v>700</v>
      </c>
      <c r="C147" s="2"/>
      <c r="D147" s="2"/>
      <c r="E147" s="4"/>
      <c r="F147" s="2"/>
      <c r="G147" s="2"/>
    </row>
    <row r="148" spans="1:7">
      <c r="A148" s="238" t="s">
        <v>701</v>
      </c>
      <c r="B148" s="2" t="s">
        <v>702</v>
      </c>
      <c r="C148" s="2" t="s">
        <v>762</v>
      </c>
      <c r="D148" s="2" t="s">
        <v>704</v>
      </c>
      <c r="E148" s="2">
        <v>2000</v>
      </c>
      <c r="F148" s="2" t="s">
        <v>743</v>
      </c>
      <c r="G148" s="2"/>
    </row>
    <row r="149" spans="1:7">
      <c r="A149" s="238"/>
      <c r="B149" s="2" t="s">
        <v>706</v>
      </c>
      <c r="C149" s="2" t="s">
        <v>752</v>
      </c>
      <c r="D149" s="2" t="s">
        <v>696</v>
      </c>
      <c r="E149" s="4" t="s">
        <v>708</v>
      </c>
      <c r="F149" s="2" t="s">
        <v>709</v>
      </c>
      <c r="G149" s="2"/>
    </row>
    <row r="150" spans="1:7">
      <c r="A150" s="238"/>
      <c r="B150" s="2" t="s">
        <v>710</v>
      </c>
      <c r="C150" s="2"/>
      <c r="D150" s="2"/>
      <c r="E150" s="4"/>
      <c r="F150" s="2"/>
      <c r="G150" s="2"/>
    </row>
    <row r="151" spans="1:7">
      <c r="A151" s="238" t="s">
        <v>711</v>
      </c>
      <c r="B151" s="2" t="s">
        <v>712</v>
      </c>
      <c r="C151" s="2"/>
      <c r="D151" s="2"/>
      <c r="E151" s="4"/>
      <c r="F151" s="2"/>
      <c r="G151" s="2"/>
    </row>
    <row r="152" spans="1:7">
      <c r="A152" s="238"/>
      <c r="B152" s="2" t="s">
        <v>713</v>
      </c>
      <c r="C152" s="2" t="s">
        <v>745</v>
      </c>
      <c r="D152" s="2" t="s">
        <v>715</v>
      </c>
      <c r="E152" s="2" t="s">
        <v>746</v>
      </c>
      <c r="F152" s="2"/>
      <c r="G152" s="2"/>
    </row>
    <row r="153" spans="1:7">
      <c r="A153" s="238"/>
      <c r="B153" s="2" t="s">
        <v>717</v>
      </c>
      <c r="C153" s="2"/>
      <c r="D153" s="2"/>
      <c r="E153" s="4"/>
      <c r="F153" s="2"/>
      <c r="G153" s="2"/>
    </row>
    <row r="154" spans="1:7" ht="21.6">
      <c r="A154" s="2" t="s">
        <v>718</v>
      </c>
      <c r="B154" s="2" t="s">
        <v>719</v>
      </c>
      <c r="C154" s="2" t="s">
        <v>747</v>
      </c>
      <c r="D154" s="2" t="s">
        <v>704</v>
      </c>
      <c r="E154" s="2">
        <v>85</v>
      </c>
      <c r="F154" s="2" t="s">
        <v>709</v>
      </c>
      <c r="G154" s="2"/>
    </row>
    <row r="156" spans="1:7" ht="25.2">
      <c r="A156" s="179" t="s">
        <v>679</v>
      </c>
      <c r="B156" s="179"/>
      <c r="C156" s="179"/>
      <c r="D156" s="179"/>
      <c r="E156" s="179"/>
      <c r="F156" s="179"/>
      <c r="G156" s="179"/>
    </row>
    <row r="157" spans="1:7">
      <c r="A157" s="241" t="s">
        <v>721</v>
      </c>
      <c r="B157" s="241"/>
      <c r="C157" s="241"/>
      <c r="D157" s="241"/>
      <c r="E157" s="241"/>
      <c r="F157" s="241"/>
      <c r="G157" s="241"/>
    </row>
    <row r="158" spans="1:7">
      <c r="A158" s="238" t="s">
        <v>681</v>
      </c>
      <c r="B158" s="238"/>
      <c r="C158" s="242" t="s">
        <v>492</v>
      </c>
      <c r="D158" s="243"/>
      <c r="E158" s="243"/>
      <c r="F158" s="243"/>
      <c r="G158" s="242"/>
    </row>
    <row r="159" spans="1:7">
      <c r="A159" s="238" t="s">
        <v>464</v>
      </c>
      <c r="B159" s="238"/>
      <c r="C159" s="242" t="s">
        <v>72</v>
      </c>
      <c r="D159" s="243"/>
      <c r="E159" s="243"/>
      <c r="F159" s="243"/>
      <c r="G159" s="242"/>
    </row>
    <row r="160" spans="1:7">
      <c r="A160" s="238" t="s">
        <v>57</v>
      </c>
      <c r="B160" s="238"/>
      <c r="C160" s="242" t="s">
        <v>72</v>
      </c>
      <c r="D160" s="243"/>
      <c r="E160" s="243"/>
      <c r="F160" s="243"/>
      <c r="G160" s="242"/>
    </row>
    <row r="161" spans="1:7">
      <c r="A161" s="238" t="s">
        <v>682</v>
      </c>
      <c r="B161" s="238" t="s">
        <v>683</v>
      </c>
      <c r="C161" s="238"/>
      <c r="D161" s="238"/>
      <c r="E161" s="239">
        <f>E162</f>
        <v>500</v>
      </c>
      <c r="F161" s="239"/>
      <c r="G161" s="239"/>
    </row>
    <row r="162" spans="1:7">
      <c r="A162" s="238"/>
      <c r="B162" s="238" t="s">
        <v>684</v>
      </c>
      <c r="C162" s="238"/>
      <c r="D162" s="238"/>
      <c r="E162" s="239">
        <v>500</v>
      </c>
      <c r="F162" s="239"/>
      <c r="G162" s="239"/>
    </row>
    <row r="163" spans="1:7">
      <c r="A163" s="238"/>
      <c r="B163" s="238" t="s">
        <v>685</v>
      </c>
      <c r="C163" s="238"/>
      <c r="D163" s="238"/>
      <c r="E163" s="239">
        <v>0</v>
      </c>
      <c r="F163" s="239"/>
      <c r="G163" s="239"/>
    </row>
    <row r="164" spans="1:7">
      <c r="A164" s="3" t="s">
        <v>686</v>
      </c>
      <c r="B164" s="240" t="s">
        <v>763</v>
      </c>
      <c r="C164" s="240"/>
      <c r="D164" s="238"/>
      <c r="E164" s="238"/>
      <c r="F164" s="238"/>
      <c r="G164" s="240"/>
    </row>
    <row r="165" spans="1:7">
      <c r="A165" s="238" t="s">
        <v>688</v>
      </c>
      <c r="B165" s="238"/>
      <c r="C165" s="238"/>
      <c r="D165" s="238"/>
      <c r="E165" s="238"/>
      <c r="F165" s="238"/>
      <c r="G165" s="238"/>
    </row>
    <row r="166" spans="1:7">
      <c r="A166" s="2" t="s">
        <v>538</v>
      </c>
      <c r="B166" s="2" t="s">
        <v>689</v>
      </c>
      <c r="C166" s="2" t="s">
        <v>540</v>
      </c>
      <c r="D166" s="2" t="s">
        <v>690</v>
      </c>
      <c r="E166" s="2" t="s">
        <v>541</v>
      </c>
      <c r="F166" s="2" t="s">
        <v>691</v>
      </c>
      <c r="G166" s="2" t="s">
        <v>692</v>
      </c>
    </row>
    <row r="167" spans="1:7">
      <c r="A167" s="238" t="s">
        <v>693</v>
      </c>
      <c r="B167" s="2" t="s">
        <v>694</v>
      </c>
      <c r="C167" s="2" t="s">
        <v>764</v>
      </c>
      <c r="D167" s="2" t="s">
        <v>696</v>
      </c>
      <c r="E167" s="4" t="s">
        <v>708</v>
      </c>
      <c r="F167" s="2" t="s">
        <v>698</v>
      </c>
      <c r="G167" s="2"/>
    </row>
    <row r="168" spans="1:7">
      <c r="A168" s="238"/>
      <c r="B168" s="2" t="s">
        <v>699</v>
      </c>
      <c r="C168" s="2"/>
      <c r="D168" s="2"/>
      <c r="E168" s="4"/>
      <c r="F168" s="2"/>
      <c r="G168" s="2"/>
    </row>
    <row r="169" spans="1:7" ht="21.6">
      <c r="A169" s="238"/>
      <c r="B169" s="2" t="s">
        <v>700</v>
      </c>
      <c r="C169" s="2"/>
      <c r="D169" s="2"/>
      <c r="E169" s="4"/>
      <c r="F169" s="2"/>
      <c r="G169" s="2"/>
    </row>
    <row r="170" spans="1:7">
      <c r="A170" s="238" t="s">
        <v>701</v>
      </c>
      <c r="B170" s="2" t="s">
        <v>702</v>
      </c>
      <c r="C170" s="2" t="s">
        <v>765</v>
      </c>
      <c r="D170" s="2" t="s">
        <v>704</v>
      </c>
      <c r="E170" s="2">
        <v>100</v>
      </c>
      <c r="F170" s="2" t="s">
        <v>709</v>
      </c>
      <c r="G170" s="2"/>
    </row>
    <row r="171" spans="1:7">
      <c r="A171" s="238"/>
      <c r="B171" s="2" t="s">
        <v>706</v>
      </c>
      <c r="C171" s="2" t="s">
        <v>766</v>
      </c>
      <c r="D171" s="2" t="s">
        <v>704</v>
      </c>
      <c r="E171" s="4" t="s">
        <v>767</v>
      </c>
      <c r="F171" s="2" t="s">
        <v>768</v>
      </c>
      <c r="G171" s="2"/>
    </row>
    <row r="172" spans="1:7">
      <c r="A172" s="238"/>
      <c r="B172" s="2" t="s">
        <v>710</v>
      </c>
      <c r="C172" s="2"/>
      <c r="D172" s="2"/>
      <c r="E172" s="4"/>
      <c r="F172" s="2"/>
      <c r="G172" s="2"/>
    </row>
    <row r="173" spans="1:7">
      <c r="A173" s="238" t="s">
        <v>711</v>
      </c>
      <c r="B173" s="2" t="s">
        <v>712</v>
      </c>
      <c r="C173" s="2"/>
      <c r="D173" s="2"/>
      <c r="E173" s="4"/>
      <c r="F173" s="2"/>
      <c r="G173" s="2"/>
    </row>
    <row r="174" spans="1:7">
      <c r="A174" s="238"/>
      <c r="B174" s="2" t="s">
        <v>713</v>
      </c>
      <c r="C174" s="2" t="s">
        <v>769</v>
      </c>
      <c r="D174" s="2" t="s">
        <v>715</v>
      </c>
      <c r="E174" s="2" t="s">
        <v>716</v>
      </c>
      <c r="F174" s="2"/>
      <c r="G174" s="2"/>
    </row>
    <row r="175" spans="1:7">
      <c r="A175" s="238"/>
      <c r="B175" s="2" t="s">
        <v>717</v>
      </c>
      <c r="C175" s="2"/>
      <c r="D175" s="2"/>
      <c r="E175" s="4"/>
      <c r="F175" s="2"/>
      <c r="G175" s="2"/>
    </row>
    <row r="176" spans="1:7" ht="21.6">
      <c r="A176" s="2" t="s">
        <v>718</v>
      </c>
      <c r="B176" s="2" t="s">
        <v>719</v>
      </c>
      <c r="C176" s="2" t="s">
        <v>720</v>
      </c>
      <c r="D176" s="2" t="s">
        <v>704</v>
      </c>
      <c r="E176" s="2">
        <v>85</v>
      </c>
      <c r="F176" s="2" t="s">
        <v>709</v>
      </c>
      <c r="G176" s="2"/>
    </row>
    <row r="178" spans="1:7" ht="25.2">
      <c r="A178" s="179" t="s">
        <v>679</v>
      </c>
      <c r="B178" s="179"/>
      <c r="C178" s="179"/>
      <c r="D178" s="179"/>
      <c r="E178" s="179"/>
      <c r="F178" s="179"/>
      <c r="G178" s="179"/>
    </row>
    <row r="179" spans="1:7">
      <c r="A179" s="241" t="s">
        <v>721</v>
      </c>
      <c r="B179" s="241"/>
      <c r="C179" s="241"/>
      <c r="D179" s="241"/>
      <c r="E179" s="241"/>
      <c r="F179" s="241"/>
      <c r="G179" s="241"/>
    </row>
    <row r="180" spans="1:7">
      <c r="A180" s="238" t="s">
        <v>681</v>
      </c>
      <c r="B180" s="238"/>
      <c r="C180" s="242" t="s">
        <v>494</v>
      </c>
      <c r="D180" s="243"/>
      <c r="E180" s="243"/>
      <c r="F180" s="243"/>
      <c r="G180" s="242"/>
    </row>
    <row r="181" spans="1:7">
      <c r="A181" s="238" t="s">
        <v>464</v>
      </c>
      <c r="B181" s="238"/>
      <c r="C181" s="242" t="s">
        <v>72</v>
      </c>
      <c r="D181" s="243"/>
      <c r="E181" s="243"/>
      <c r="F181" s="243"/>
      <c r="G181" s="242"/>
    </row>
    <row r="182" spans="1:7">
      <c r="A182" s="238" t="s">
        <v>57</v>
      </c>
      <c r="B182" s="238"/>
      <c r="C182" s="242" t="s">
        <v>72</v>
      </c>
      <c r="D182" s="243"/>
      <c r="E182" s="243"/>
      <c r="F182" s="243"/>
      <c r="G182" s="242"/>
    </row>
    <row r="183" spans="1:7">
      <c r="A183" s="238" t="s">
        <v>682</v>
      </c>
      <c r="B183" s="238" t="s">
        <v>683</v>
      </c>
      <c r="C183" s="238"/>
      <c r="D183" s="238"/>
      <c r="E183" s="239">
        <f>E184</f>
        <v>100</v>
      </c>
      <c r="F183" s="239"/>
      <c r="G183" s="239"/>
    </row>
    <row r="184" spans="1:7">
      <c r="A184" s="238"/>
      <c r="B184" s="238" t="s">
        <v>684</v>
      </c>
      <c r="C184" s="238"/>
      <c r="D184" s="238"/>
      <c r="E184" s="239">
        <v>100</v>
      </c>
      <c r="F184" s="239"/>
      <c r="G184" s="239"/>
    </row>
    <row r="185" spans="1:7">
      <c r="A185" s="238"/>
      <c r="B185" s="238" t="s">
        <v>685</v>
      </c>
      <c r="C185" s="238"/>
      <c r="D185" s="238"/>
      <c r="E185" s="239">
        <v>0</v>
      </c>
      <c r="F185" s="239"/>
      <c r="G185" s="239"/>
    </row>
    <row r="186" spans="1:7">
      <c r="A186" s="3" t="s">
        <v>686</v>
      </c>
      <c r="B186" s="240" t="s">
        <v>770</v>
      </c>
      <c r="C186" s="240"/>
      <c r="D186" s="238"/>
      <c r="E186" s="238"/>
      <c r="F186" s="238"/>
      <c r="G186" s="240"/>
    </row>
    <row r="187" spans="1:7">
      <c r="A187" s="238" t="s">
        <v>688</v>
      </c>
      <c r="B187" s="238"/>
      <c r="C187" s="238"/>
      <c r="D187" s="238"/>
      <c r="E187" s="238"/>
      <c r="F187" s="238"/>
      <c r="G187" s="238"/>
    </row>
    <row r="188" spans="1:7">
      <c r="A188" s="2" t="s">
        <v>538</v>
      </c>
      <c r="B188" s="2" t="s">
        <v>689</v>
      </c>
      <c r="C188" s="2" t="s">
        <v>540</v>
      </c>
      <c r="D188" s="2" t="s">
        <v>690</v>
      </c>
      <c r="E188" s="2" t="s">
        <v>541</v>
      </c>
      <c r="F188" s="2" t="s">
        <v>691</v>
      </c>
      <c r="G188" s="2" t="s">
        <v>692</v>
      </c>
    </row>
    <row r="189" spans="1:7">
      <c r="A189" s="238" t="s">
        <v>693</v>
      </c>
      <c r="B189" s="2" t="s">
        <v>694</v>
      </c>
      <c r="C189" s="2" t="s">
        <v>771</v>
      </c>
      <c r="D189" s="2" t="s">
        <v>696</v>
      </c>
      <c r="E189" s="4" t="s">
        <v>708</v>
      </c>
      <c r="F189" s="2" t="s">
        <v>698</v>
      </c>
      <c r="G189" s="2"/>
    </row>
    <row r="190" spans="1:7">
      <c r="A190" s="238"/>
      <c r="B190" s="2" t="s">
        <v>699</v>
      </c>
      <c r="C190" s="2"/>
      <c r="D190" s="2"/>
      <c r="E190" s="4"/>
      <c r="F190" s="2"/>
      <c r="G190" s="2"/>
    </row>
    <row r="191" spans="1:7" ht="21.6">
      <c r="A191" s="238"/>
      <c r="B191" s="2" t="s">
        <v>700</v>
      </c>
      <c r="C191" s="2"/>
      <c r="D191" s="2"/>
      <c r="E191" s="4"/>
      <c r="F191" s="2"/>
      <c r="G191" s="2"/>
    </row>
    <row r="192" spans="1:7">
      <c r="A192" s="238" t="s">
        <v>701</v>
      </c>
      <c r="B192" s="2" t="s">
        <v>702</v>
      </c>
      <c r="C192" s="2" t="s">
        <v>772</v>
      </c>
      <c r="D192" s="2" t="s">
        <v>704</v>
      </c>
      <c r="E192" s="2">
        <v>30</v>
      </c>
      <c r="F192" s="2" t="s">
        <v>773</v>
      </c>
      <c r="G192" s="2"/>
    </row>
    <row r="193" spans="1:7">
      <c r="A193" s="238"/>
      <c r="B193" s="2" t="s">
        <v>706</v>
      </c>
      <c r="C193" s="2" t="s">
        <v>774</v>
      </c>
      <c r="D193" s="2" t="s">
        <v>704</v>
      </c>
      <c r="E193" s="4" t="s">
        <v>775</v>
      </c>
      <c r="F193" s="2" t="s">
        <v>709</v>
      </c>
      <c r="G193" s="2"/>
    </row>
    <row r="194" spans="1:7">
      <c r="A194" s="238"/>
      <c r="B194" s="2" t="s">
        <v>710</v>
      </c>
      <c r="C194" s="2"/>
      <c r="D194" s="2"/>
      <c r="E194" s="4"/>
      <c r="F194" s="2"/>
      <c r="G194" s="2"/>
    </row>
    <row r="195" spans="1:7">
      <c r="A195" s="238" t="s">
        <v>711</v>
      </c>
      <c r="B195" s="2" t="s">
        <v>712</v>
      </c>
      <c r="C195" s="2"/>
      <c r="D195" s="2"/>
      <c r="E195" s="4"/>
      <c r="F195" s="2"/>
      <c r="G195" s="2"/>
    </row>
    <row r="196" spans="1:7" ht="21.6">
      <c r="A196" s="238"/>
      <c r="B196" s="2" t="s">
        <v>713</v>
      </c>
      <c r="C196" s="2" t="s">
        <v>776</v>
      </c>
      <c r="D196" s="2" t="s">
        <v>715</v>
      </c>
      <c r="E196" s="2" t="s">
        <v>727</v>
      </c>
      <c r="F196" s="2"/>
      <c r="G196" s="2"/>
    </row>
    <row r="197" spans="1:7">
      <c r="A197" s="238"/>
      <c r="B197" s="2" t="s">
        <v>717</v>
      </c>
      <c r="C197" s="2"/>
      <c r="D197" s="2"/>
      <c r="E197" s="4"/>
      <c r="F197" s="2"/>
      <c r="G197" s="2"/>
    </row>
    <row r="198" spans="1:7" ht="21.6">
      <c r="A198" s="2" t="s">
        <v>718</v>
      </c>
      <c r="B198" s="2" t="s">
        <v>719</v>
      </c>
      <c r="C198" s="2" t="s">
        <v>777</v>
      </c>
      <c r="D198" s="2" t="s">
        <v>704</v>
      </c>
      <c r="E198" s="2">
        <v>85</v>
      </c>
      <c r="F198" s="2" t="s">
        <v>709</v>
      </c>
      <c r="G198" s="2"/>
    </row>
    <row r="200" spans="1:7" ht="25.2">
      <c r="A200" s="179" t="s">
        <v>679</v>
      </c>
      <c r="B200" s="179"/>
      <c r="C200" s="179"/>
      <c r="D200" s="179"/>
      <c r="E200" s="179"/>
      <c r="F200" s="179"/>
      <c r="G200" s="179"/>
    </row>
    <row r="201" spans="1:7">
      <c r="A201" s="241" t="s">
        <v>721</v>
      </c>
      <c r="B201" s="241"/>
      <c r="C201" s="241"/>
      <c r="D201" s="241"/>
      <c r="E201" s="241"/>
      <c r="F201" s="241"/>
      <c r="G201" s="241"/>
    </row>
    <row r="202" spans="1:7">
      <c r="A202" s="238" t="s">
        <v>681</v>
      </c>
      <c r="B202" s="238"/>
      <c r="C202" s="242" t="s">
        <v>496</v>
      </c>
      <c r="D202" s="243"/>
      <c r="E202" s="243"/>
      <c r="F202" s="243"/>
      <c r="G202" s="242"/>
    </row>
    <row r="203" spans="1:7">
      <c r="A203" s="238" t="s">
        <v>464</v>
      </c>
      <c r="B203" s="238"/>
      <c r="C203" s="242" t="s">
        <v>72</v>
      </c>
      <c r="D203" s="243"/>
      <c r="E203" s="243"/>
      <c r="F203" s="243"/>
      <c r="G203" s="242"/>
    </row>
    <row r="204" spans="1:7">
      <c r="A204" s="238" t="s">
        <v>57</v>
      </c>
      <c r="B204" s="238"/>
      <c r="C204" s="242" t="s">
        <v>72</v>
      </c>
      <c r="D204" s="243"/>
      <c r="E204" s="243"/>
      <c r="F204" s="243"/>
      <c r="G204" s="242"/>
    </row>
    <row r="205" spans="1:7">
      <c r="A205" s="238" t="s">
        <v>682</v>
      </c>
      <c r="B205" s="238" t="s">
        <v>683</v>
      </c>
      <c r="C205" s="238"/>
      <c r="D205" s="238"/>
      <c r="E205" s="239">
        <f>E206</f>
        <v>8</v>
      </c>
      <c r="F205" s="239"/>
      <c r="G205" s="239"/>
    </row>
    <row r="206" spans="1:7">
      <c r="A206" s="238"/>
      <c r="B206" s="238" t="s">
        <v>684</v>
      </c>
      <c r="C206" s="238"/>
      <c r="D206" s="238"/>
      <c r="E206" s="239">
        <v>8</v>
      </c>
      <c r="F206" s="239"/>
      <c r="G206" s="239"/>
    </row>
    <row r="207" spans="1:7">
      <c r="A207" s="238"/>
      <c r="B207" s="238" t="s">
        <v>685</v>
      </c>
      <c r="C207" s="238"/>
      <c r="D207" s="238"/>
      <c r="E207" s="239">
        <v>0</v>
      </c>
      <c r="F207" s="239"/>
      <c r="G207" s="239"/>
    </row>
    <row r="208" spans="1:7">
      <c r="A208" s="3" t="s">
        <v>686</v>
      </c>
      <c r="B208" s="240" t="s">
        <v>778</v>
      </c>
      <c r="C208" s="240"/>
      <c r="D208" s="238"/>
      <c r="E208" s="238"/>
      <c r="F208" s="238"/>
      <c r="G208" s="240"/>
    </row>
    <row r="209" spans="1:7">
      <c r="A209" s="238" t="s">
        <v>688</v>
      </c>
      <c r="B209" s="238"/>
      <c r="C209" s="238"/>
      <c r="D209" s="238"/>
      <c r="E209" s="238"/>
      <c r="F209" s="238"/>
      <c r="G209" s="238"/>
    </row>
    <row r="210" spans="1:7">
      <c r="A210" s="2" t="s">
        <v>538</v>
      </c>
      <c r="B210" s="2" t="s">
        <v>689</v>
      </c>
      <c r="C210" s="2" t="s">
        <v>540</v>
      </c>
      <c r="D210" s="2" t="s">
        <v>690</v>
      </c>
      <c r="E210" s="2" t="s">
        <v>541</v>
      </c>
      <c r="F210" s="2" t="s">
        <v>691</v>
      </c>
      <c r="G210" s="2" t="s">
        <v>692</v>
      </c>
    </row>
    <row r="211" spans="1:7">
      <c r="A211" s="238" t="s">
        <v>693</v>
      </c>
      <c r="B211" s="2" t="s">
        <v>694</v>
      </c>
      <c r="C211" s="2" t="s">
        <v>779</v>
      </c>
      <c r="D211" s="2" t="s">
        <v>696</v>
      </c>
      <c r="E211" s="4" t="s">
        <v>780</v>
      </c>
      <c r="F211" s="2" t="s">
        <v>698</v>
      </c>
      <c r="G211" s="2"/>
    </row>
    <row r="212" spans="1:7">
      <c r="A212" s="238"/>
      <c r="B212" s="2" t="s">
        <v>699</v>
      </c>
      <c r="C212" s="2"/>
      <c r="D212" s="2"/>
      <c r="E212" s="4"/>
      <c r="F212" s="2"/>
      <c r="G212" s="2"/>
    </row>
    <row r="213" spans="1:7" ht="21.6">
      <c r="A213" s="238"/>
      <c r="B213" s="2" t="s">
        <v>700</v>
      </c>
      <c r="C213" s="2"/>
      <c r="D213" s="2"/>
      <c r="E213" s="4"/>
      <c r="F213" s="2"/>
      <c r="G213" s="2"/>
    </row>
    <row r="214" spans="1:7">
      <c r="A214" s="238" t="s">
        <v>701</v>
      </c>
      <c r="B214" s="2" t="s">
        <v>702</v>
      </c>
      <c r="C214" s="2" t="s">
        <v>781</v>
      </c>
      <c r="D214" s="2" t="s">
        <v>704</v>
      </c>
      <c r="E214" s="2">
        <v>500</v>
      </c>
      <c r="F214" s="2" t="s">
        <v>743</v>
      </c>
      <c r="G214" s="2"/>
    </row>
    <row r="215" spans="1:7">
      <c r="A215" s="238"/>
      <c r="B215" s="2" t="s">
        <v>706</v>
      </c>
      <c r="C215" s="2" t="s">
        <v>782</v>
      </c>
      <c r="D215" s="2" t="s">
        <v>704</v>
      </c>
      <c r="E215" s="4" t="s">
        <v>783</v>
      </c>
      <c r="F215" s="2" t="s">
        <v>736</v>
      </c>
      <c r="G215" s="2"/>
    </row>
    <row r="216" spans="1:7">
      <c r="A216" s="238"/>
      <c r="B216" s="2" t="s">
        <v>710</v>
      </c>
      <c r="C216" s="2"/>
      <c r="D216" s="2"/>
      <c r="E216" s="4"/>
      <c r="F216" s="2"/>
      <c r="G216" s="2"/>
    </row>
    <row r="217" spans="1:7">
      <c r="A217" s="238" t="s">
        <v>711</v>
      </c>
      <c r="B217" s="2" t="s">
        <v>712</v>
      </c>
      <c r="C217" s="2"/>
      <c r="D217" s="2"/>
      <c r="E217" s="4"/>
      <c r="F217" s="2"/>
      <c r="G217" s="2"/>
    </row>
    <row r="218" spans="1:7" ht="21.6">
      <c r="A218" s="238"/>
      <c r="B218" s="2" t="s">
        <v>713</v>
      </c>
      <c r="C218" s="2" t="s">
        <v>784</v>
      </c>
      <c r="D218" s="2" t="s">
        <v>715</v>
      </c>
      <c r="E218" s="2" t="s">
        <v>716</v>
      </c>
      <c r="F218" s="2"/>
      <c r="G218" s="2"/>
    </row>
    <row r="219" spans="1:7">
      <c r="A219" s="238"/>
      <c r="B219" s="2" t="s">
        <v>717</v>
      </c>
      <c r="C219" s="2"/>
      <c r="D219" s="2"/>
      <c r="E219" s="4"/>
      <c r="F219" s="2"/>
      <c r="G219" s="2"/>
    </row>
    <row r="220" spans="1:7" ht="21.6">
      <c r="A220" s="2" t="s">
        <v>718</v>
      </c>
      <c r="B220" s="2" t="s">
        <v>719</v>
      </c>
      <c r="C220" s="2" t="s">
        <v>785</v>
      </c>
      <c r="D220" s="2" t="s">
        <v>704</v>
      </c>
      <c r="E220" s="2">
        <v>85</v>
      </c>
      <c r="F220" s="2" t="s">
        <v>709</v>
      </c>
      <c r="G220" s="2"/>
    </row>
    <row r="222" spans="1:7" ht="25.2">
      <c r="A222" s="179" t="s">
        <v>679</v>
      </c>
      <c r="B222" s="179"/>
      <c r="C222" s="179"/>
      <c r="D222" s="179"/>
      <c r="E222" s="179"/>
      <c r="F222" s="179"/>
      <c r="G222" s="179"/>
    </row>
    <row r="223" spans="1:7">
      <c r="A223" s="241" t="s">
        <v>721</v>
      </c>
      <c r="B223" s="241"/>
      <c r="C223" s="241"/>
      <c r="D223" s="241"/>
      <c r="E223" s="241"/>
      <c r="F223" s="241"/>
      <c r="G223" s="241"/>
    </row>
    <row r="224" spans="1:7">
      <c r="A224" s="238" t="s">
        <v>681</v>
      </c>
      <c r="B224" s="238"/>
      <c r="C224" s="242" t="s">
        <v>498</v>
      </c>
      <c r="D224" s="243"/>
      <c r="E224" s="243"/>
      <c r="F224" s="243"/>
      <c r="G224" s="242"/>
    </row>
    <row r="225" spans="1:7">
      <c r="A225" s="238" t="s">
        <v>464</v>
      </c>
      <c r="B225" s="238"/>
      <c r="C225" s="242" t="s">
        <v>72</v>
      </c>
      <c r="D225" s="243"/>
      <c r="E225" s="243"/>
      <c r="F225" s="243"/>
      <c r="G225" s="242"/>
    </row>
    <row r="226" spans="1:7">
      <c r="A226" s="238" t="s">
        <v>57</v>
      </c>
      <c r="B226" s="238"/>
      <c r="C226" s="242" t="s">
        <v>72</v>
      </c>
      <c r="D226" s="243"/>
      <c r="E226" s="243"/>
      <c r="F226" s="243"/>
      <c r="G226" s="242"/>
    </row>
    <row r="227" spans="1:7">
      <c r="A227" s="238" t="s">
        <v>682</v>
      </c>
      <c r="B227" s="238" t="s">
        <v>683</v>
      </c>
      <c r="C227" s="238"/>
      <c r="D227" s="238"/>
      <c r="E227" s="239">
        <f>E228</f>
        <v>50</v>
      </c>
      <c r="F227" s="239"/>
      <c r="G227" s="239"/>
    </row>
    <row r="228" spans="1:7">
      <c r="A228" s="238"/>
      <c r="B228" s="238" t="s">
        <v>684</v>
      </c>
      <c r="C228" s="238"/>
      <c r="D228" s="238"/>
      <c r="E228" s="239">
        <v>50</v>
      </c>
      <c r="F228" s="239"/>
      <c r="G228" s="239"/>
    </row>
    <row r="229" spans="1:7">
      <c r="A229" s="238"/>
      <c r="B229" s="238" t="s">
        <v>685</v>
      </c>
      <c r="C229" s="238"/>
      <c r="D229" s="238"/>
      <c r="E229" s="239">
        <v>0</v>
      </c>
      <c r="F229" s="239"/>
      <c r="G229" s="239"/>
    </row>
    <row r="230" spans="1:7">
      <c r="A230" s="3" t="s">
        <v>686</v>
      </c>
      <c r="B230" s="240" t="s">
        <v>786</v>
      </c>
      <c r="C230" s="240"/>
      <c r="D230" s="238"/>
      <c r="E230" s="238"/>
      <c r="F230" s="238"/>
      <c r="G230" s="240"/>
    </row>
    <row r="231" spans="1:7">
      <c r="A231" s="238" t="s">
        <v>688</v>
      </c>
      <c r="B231" s="238"/>
      <c r="C231" s="238"/>
      <c r="D231" s="238"/>
      <c r="E231" s="238"/>
      <c r="F231" s="238"/>
      <c r="G231" s="238"/>
    </row>
    <row r="232" spans="1:7">
      <c r="A232" s="2" t="s">
        <v>538</v>
      </c>
      <c r="B232" s="2" t="s">
        <v>689</v>
      </c>
      <c r="C232" s="2" t="s">
        <v>540</v>
      </c>
      <c r="D232" s="2" t="s">
        <v>690</v>
      </c>
      <c r="E232" s="2" t="s">
        <v>541</v>
      </c>
      <c r="F232" s="2" t="s">
        <v>691</v>
      </c>
      <c r="G232" s="2" t="s">
        <v>692</v>
      </c>
    </row>
    <row r="233" spans="1:7">
      <c r="A233" s="238" t="s">
        <v>693</v>
      </c>
      <c r="B233" s="2" t="s">
        <v>694</v>
      </c>
      <c r="C233" s="2" t="s">
        <v>787</v>
      </c>
      <c r="D233" s="2" t="s">
        <v>696</v>
      </c>
      <c r="E233" s="4" t="s">
        <v>788</v>
      </c>
      <c r="F233" s="2" t="s">
        <v>698</v>
      </c>
      <c r="G233" s="2"/>
    </row>
    <row r="234" spans="1:7">
      <c r="A234" s="238"/>
      <c r="B234" s="2" t="s">
        <v>699</v>
      </c>
      <c r="C234" s="2"/>
      <c r="D234" s="2"/>
      <c r="E234" s="4"/>
      <c r="F234" s="2"/>
      <c r="G234" s="2"/>
    </row>
    <row r="235" spans="1:7" ht="21.6">
      <c r="A235" s="238"/>
      <c r="B235" s="2" t="s">
        <v>700</v>
      </c>
      <c r="C235" s="2"/>
      <c r="D235" s="2"/>
      <c r="E235" s="4"/>
      <c r="F235" s="2"/>
      <c r="G235" s="2"/>
    </row>
    <row r="236" spans="1:7">
      <c r="A236" s="238" t="s">
        <v>701</v>
      </c>
      <c r="B236" s="2" t="s">
        <v>702</v>
      </c>
      <c r="C236" s="2" t="s">
        <v>789</v>
      </c>
      <c r="D236" s="2" t="s">
        <v>704</v>
      </c>
      <c r="E236" s="2">
        <v>1200</v>
      </c>
      <c r="F236" s="2" t="s">
        <v>790</v>
      </c>
      <c r="G236" s="2"/>
    </row>
    <row r="237" spans="1:7">
      <c r="A237" s="238"/>
      <c r="B237" s="2" t="s">
        <v>706</v>
      </c>
      <c r="C237" s="2" t="s">
        <v>791</v>
      </c>
      <c r="D237" s="2" t="s">
        <v>704</v>
      </c>
      <c r="E237" s="4" t="s">
        <v>792</v>
      </c>
      <c r="F237" s="2" t="s">
        <v>736</v>
      </c>
      <c r="G237" s="2"/>
    </row>
    <row r="238" spans="1:7">
      <c r="A238" s="238"/>
      <c r="B238" s="2" t="s">
        <v>710</v>
      </c>
      <c r="C238" s="2"/>
      <c r="D238" s="2"/>
      <c r="E238" s="4"/>
      <c r="F238" s="2"/>
      <c r="G238" s="2"/>
    </row>
    <row r="239" spans="1:7">
      <c r="A239" s="238" t="s">
        <v>711</v>
      </c>
      <c r="B239" s="2" t="s">
        <v>712</v>
      </c>
      <c r="C239" s="2"/>
      <c r="D239" s="2"/>
      <c r="E239" s="4"/>
      <c r="F239" s="2"/>
      <c r="G239" s="2"/>
    </row>
    <row r="240" spans="1:7">
      <c r="A240" s="238"/>
      <c r="B240" s="2" t="s">
        <v>713</v>
      </c>
      <c r="C240" s="2" t="s">
        <v>793</v>
      </c>
      <c r="D240" s="2" t="s">
        <v>715</v>
      </c>
      <c r="E240" s="2" t="s">
        <v>716</v>
      </c>
      <c r="F240" s="2"/>
      <c r="G240" s="2"/>
    </row>
    <row r="241" spans="1:7">
      <c r="A241" s="238"/>
      <c r="B241" s="2" t="s">
        <v>717</v>
      </c>
      <c r="C241" s="2"/>
      <c r="D241" s="2"/>
      <c r="E241" s="4"/>
      <c r="F241" s="2"/>
      <c r="G241" s="2"/>
    </row>
    <row r="242" spans="1:7" ht="21.6">
      <c r="A242" s="2" t="s">
        <v>718</v>
      </c>
      <c r="B242" s="2" t="s">
        <v>719</v>
      </c>
      <c r="C242" s="2" t="s">
        <v>747</v>
      </c>
      <c r="D242" s="2" t="s">
        <v>704</v>
      </c>
      <c r="E242" s="2">
        <v>85</v>
      </c>
      <c r="F242" s="2" t="s">
        <v>709</v>
      </c>
      <c r="G242" s="2"/>
    </row>
    <row r="244" spans="1:7" ht="25.2">
      <c r="A244" s="179" t="s">
        <v>679</v>
      </c>
      <c r="B244" s="179"/>
      <c r="C244" s="179"/>
      <c r="D244" s="179"/>
      <c r="E244" s="179"/>
      <c r="F244" s="179"/>
      <c r="G244" s="179"/>
    </row>
    <row r="245" spans="1:7">
      <c r="A245" s="241" t="s">
        <v>721</v>
      </c>
      <c r="B245" s="241"/>
      <c r="C245" s="241"/>
      <c r="D245" s="241"/>
      <c r="E245" s="241"/>
      <c r="F245" s="241"/>
      <c r="G245" s="241"/>
    </row>
    <row r="246" spans="1:7">
      <c r="A246" s="238" t="s">
        <v>681</v>
      </c>
      <c r="B246" s="238"/>
      <c r="C246" s="242" t="s">
        <v>500</v>
      </c>
      <c r="D246" s="243"/>
      <c r="E246" s="243"/>
      <c r="F246" s="243"/>
      <c r="G246" s="242"/>
    </row>
    <row r="247" spans="1:7">
      <c r="A247" s="238" t="s">
        <v>464</v>
      </c>
      <c r="B247" s="238"/>
      <c r="C247" s="242" t="s">
        <v>72</v>
      </c>
      <c r="D247" s="243"/>
      <c r="E247" s="243"/>
      <c r="F247" s="243"/>
      <c r="G247" s="242"/>
    </row>
    <row r="248" spans="1:7">
      <c r="A248" s="238" t="s">
        <v>57</v>
      </c>
      <c r="B248" s="238"/>
      <c r="C248" s="242" t="s">
        <v>72</v>
      </c>
      <c r="D248" s="243"/>
      <c r="E248" s="243"/>
      <c r="F248" s="243"/>
      <c r="G248" s="242"/>
    </row>
    <row r="249" spans="1:7">
      <c r="A249" s="238" t="s">
        <v>682</v>
      </c>
      <c r="B249" s="238" t="s">
        <v>683</v>
      </c>
      <c r="C249" s="238"/>
      <c r="D249" s="238"/>
      <c r="E249" s="239">
        <f>E250</f>
        <v>100</v>
      </c>
      <c r="F249" s="239"/>
      <c r="G249" s="239"/>
    </row>
    <row r="250" spans="1:7">
      <c r="A250" s="238"/>
      <c r="B250" s="238" t="s">
        <v>684</v>
      </c>
      <c r="C250" s="238"/>
      <c r="D250" s="238"/>
      <c r="E250" s="239">
        <v>100</v>
      </c>
      <c r="F250" s="239"/>
      <c r="G250" s="239"/>
    </row>
    <row r="251" spans="1:7">
      <c r="A251" s="238"/>
      <c r="B251" s="238" t="s">
        <v>685</v>
      </c>
      <c r="C251" s="238"/>
      <c r="D251" s="238"/>
      <c r="E251" s="239">
        <v>0</v>
      </c>
      <c r="F251" s="239"/>
      <c r="G251" s="239"/>
    </row>
    <row r="252" spans="1:7">
      <c r="A252" s="3" t="s">
        <v>686</v>
      </c>
      <c r="B252" s="240" t="s">
        <v>794</v>
      </c>
      <c r="C252" s="240"/>
      <c r="D252" s="238"/>
      <c r="E252" s="238"/>
      <c r="F252" s="238"/>
      <c r="G252" s="240"/>
    </row>
    <row r="253" spans="1:7">
      <c r="A253" s="238" t="s">
        <v>688</v>
      </c>
      <c r="B253" s="238"/>
      <c r="C253" s="238"/>
      <c r="D253" s="238"/>
      <c r="E253" s="238"/>
      <c r="F253" s="238"/>
      <c r="G253" s="238"/>
    </row>
    <row r="254" spans="1:7">
      <c r="A254" s="2" t="s">
        <v>538</v>
      </c>
      <c r="B254" s="2" t="s">
        <v>689</v>
      </c>
      <c r="C254" s="2" t="s">
        <v>540</v>
      </c>
      <c r="D254" s="2" t="s">
        <v>690</v>
      </c>
      <c r="E254" s="2" t="s">
        <v>541</v>
      </c>
      <c r="F254" s="2" t="s">
        <v>691</v>
      </c>
      <c r="G254" s="2" t="s">
        <v>692</v>
      </c>
    </row>
    <row r="255" spans="1:7">
      <c r="A255" s="238" t="s">
        <v>693</v>
      </c>
      <c r="B255" s="2" t="s">
        <v>694</v>
      </c>
      <c r="C255" s="2" t="s">
        <v>795</v>
      </c>
      <c r="D255" s="2" t="s">
        <v>696</v>
      </c>
      <c r="E255" s="4" t="s">
        <v>708</v>
      </c>
      <c r="F255" s="2" t="s">
        <v>698</v>
      </c>
      <c r="G255" s="2"/>
    </row>
    <row r="256" spans="1:7">
      <c r="A256" s="238"/>
      <c r="B256" s="2" t="s">
        <v>699</v>
      </c>
      <c r="C256" s="2"/>
      <c r="D256" s="2"/>
      <c r="E256" s="4"/>
      <c r="F256" s="2"/>
      <c r="G256" s="2"/>
    </row>
    <row r="257" spans="1:7" ht="21.6">
      <c r="A257" s="238"/>
      <c r="B257" s="2" t="s">
        <v>700</v>
      </c>
      <c r="C257" s="2"/>
      <c r="D257" s="2"/>
      <c r="E257" s="4"/>
      <c r="F257" s="2"/>
      <c r="G257" s="2"/>
    </row>
    <row r="258" spans="1:7">
      <c r="A258" s="238" t="s">
        <v>701</v>
      </c>
      <c r="B258" s="2" t="s">
        <v>702</v>
      </c>
      <c r="C258" s="2" t="s">
        <v>796</v>
      </c>
      <c r="D258" s="2" t="s">
        <v>696</v>
      </c>
      <c r="E258" s="2">
        <v>1</v>
      </c>
      <c r="F258" s="2" t="s">
        <v>733</v>
      </c>
      <c r="G258" s="2"/>
    </row>
    <row r="259" spans="1:7">
      <c r="A259" s="238"/>
      <c r="B259" s="2" t="s">
        <v>706</v>
      </c>
      <c r="C259" s="2" t="s">
        <v>797</v>
      </c>
      <c r="D259" s="2" t="s">
        <v>704</v>
      </c>
      <c r="E259" s="4" t="s">
        <v>798</v>
      </c>
      <c r="F259" s="2" t="s">
        <v>709</v>
      </c>
      <c r="G259" s="2"/>
    </row>
    <row r="260" spans="1:7">
      <c r="A260" s="238"/>
      <c r="B260" s="2" t="s">
        <v>710</v>
      </c>
      <c r="C260" s="2"/>
      <c r="D260" s="2"/>
      <c r="E260" s="4"/>
      <c r="F260" s="2"/>
      <c r="G260" s="2"/>
    </row>
    <row r="261" spans="1:7">
      <c r="A261" s="238" t="s">
        <v>711</v>
      </c>
      <c r="B261" s="2" t="s">
        <v>712</v>
      </c>
      <c r="C261" s="2"/>
      <c r="D261" s="2"/>
      <c r="E261" s="4"/>
      <c r="F261" s="2"/>
      <c r="G261" s="2"/>
    </row>
    <row r="262" spans="1:7">
      <c r="A262" s="238"/>
      <c r="B262" s="2" t="s">
        <v>713</v>
      </c>
      <c r="C262" s="2" t="s">
        <v>799</v>
      </c>
      <c r="D262" s="2" t="s">
        <v>715</v>
      </c>
      <c r="E262" s="2" t="s">
        <v>738</v>
      </c>
      <c r="F262" s="2"/>
      <c r="G262" s="2"/>
    </row>
    <row r="263" spans="1:7">
      <c r="A263" s="238"/>
      <c r="B263" s="2" t="s">
        <v>717</v>
      </c>
      <c r="C263" s="2"/>
      <c r="D263" s="2"/>
      <c r="E263" s="4"/>
      <c r="F263" s="2"/>
      <c r="G263" s="2"/>
    </row>
    <row r="264" spans="1:7" ht="21.6">
      <c r="A264" s="2" t="s">
        <v>718</v>
      </c>
      <c r="B264" s="2" t="s">
        <v>719</v>
      </c>
      <c r="C264" s="2" t="s">
        <v>800</v>
      </c>
      <c r="D264" s="2" t="s">
        <v>704</v>
      </c>
      <c r="E264" s="2">
        <v>85</v>
      </c>
      <c r="F264" s="2" t="s">
        <v>709</v>
      </c>
      <c r="G264" s="2"/>
    </row>
    <row r="266" spans="1:7" ht="25.2">
      <c r="A266" s="179" t="s">
        <v>679</v>
      </c>
      <c r="B266" s="179"/>
      <c r="C266" s="179"/>
      <c r="D266" s="179"/>
      <c r="E266" s="179"/>
      <c r="F266" s="179"/>
      <c r="G266" s="179"/>
    </row>
    <row r="267" spans="1:7">
      <c r="A267" s="241" t="s">
        <v>721</v>
      </c>
      <c r="B267" s="241"/>
      <c r="C267" s="241"/>
      <c r="D267" s="241"/>
      <c r="E267" s="241"/>
      <c r="F267" s="241"/>
      <c r="G267" s="241"/>
    </row>
    <row r="268" spans="1:7">
      <c r="A268" s="238" t="s">
        <v>681</v>
      </c>
      <c r="B268" s="238"/>
      <c r="C268" s="242" t="s">
        <v>502</v>
      </c>
      <c r="D268" s="243"/>
      <c r="E268" s="243"/>
      <c r="F268" s="243"/>
      <c r="G268" s="242"/>
    </row>
    <row r="269" spans="1:7">
      <c r="A269" s="238" t="s">
        <v>464</v>
      </c>
      <c r="B269" s="238"/>
      <c r="C269" s="242" t="s">
        <v>72</v>
      </c>
      <c r="D269" s="243"/>
      <c r="E269" s="243"/>
      <c r="F269" s="243"/>
      <c r="G269" s="242"/>
    </row>
    <row r="270" spans="1:7">
      <c r="A270" s="238" t="s">
        <v>57</v>
      </c>
      <c r="B270" s="238"/>
      <c r="C270" s="242" t="s">
        <v>72</v>
      </c>
      <c r="D270" s="243"/>
      <c r="E270" s="243"/>
      <c r="F270" s="243"/>
      <c r="G270" s="242"/>
    </row>
    <row r="271" spans="1:7">
      <c r="A271" s="238" t="s">
        <v>682</v>
      </c>
      <c r="B271" s="238" t="s">
        <v>683</v>
      </c>
      <c r="C271" s="238"/>
      <c r="D271" s="238"/>
      <c r="E271" s="239">
        <f>E272</f>
        <v>60</v>
      </c>
      <c r="F271" s="239"/>
      <c r="G271" s="239"/>
    </row>
    <row r="272" spans="1:7">
      <c r="A272" s="238"/>
      <c r="B272" s="238" t="s">
        <v>684</v>
      </c>
      <c r="C272" s="238"/>
      <c r="D272" s="238"/>
      <c r="E272" s="239">
        <v>60</v>
      </c>
      <c r="F272" s="239"/>
      <c r="G272" s="239"/>
    </row>
    <row r="273" spans="1:7">
      <c r="A273" s="238"/>
      <c r="B273" s="238" t="s">
        <v>685</v>
      </c>
      <c r="C273" s="238"/>
      <c r="D273" s="238"/>
      <c r="E273" s="239">
        <v>0</v>
      </c>
      <c r="F273" s="239"/>
      <c r="G273" s="239"/>
    </row>
    <row r="274" spans="1:7">
      <c r="A274" s="3" t="s">
        <v>686</v>
      </c>
      <c r="B274" s="240" t="s">
        <v>801</v>
      </c>
      <c r="C274" s="240"/>
      <c r="D274" s="238"/>
      <c r="E274" s="238"/>
      <c r="F274" s="238"/>
      <c r="G274" s="240"/>
    </row>
    <row r="275" spans="1:7">
      <c r="A275" s="238" t="s">
        <v>688</v>
      </c>
      <c r="B275" s="238"/>
      <c r="C275" s="238"/>
      <c r="D275" s="238"/>
      <c r="E275" s="238"/>
      <c r="F275" s="238"/>
      <c r="G275" s="238"/>
    </row>
    <row r="276" spans="1:7">
      <c r="A276" s="2" t="s">
        <v>538</v>
      </c>
      <c r="B276" s="2" t="s">
        <v>689</v>
      </c>
      <c r="C276" s="2" t="s">
        <v>540</v>
      </c>
      <c r="D276" s="2" t="s">
        <v>690</v>
      </c>
      <c r="E276" s="2" t="s">
        <v>541</v>
      </c>
      <c r="F276" s="2" t="s">
        <v>691</v>
      </c>
      <c r="G276" s="2" t="s">
        <v>692</v>
      </c>
    </row>
    <row r="277" spans="1:7">
      <c r="A277" s="238" t="s">
        <v>693</v>
      </c>
      <c r="B277" s="2" t="s">
        <v>694</v>
      </c>
      <c r="C277" s="2" t="s">
        <v>802</v>
      </c>
      <c r="D277" s="2" t="s">
        <v>696</v>
      </c>
      <c r="E277" s="4" t="s">
        <v>803</v>
      </c>
      <c r="F277" s="2" t="s">
        <v>698</v>
      </c>
      <c r="G277" s="2"/>
    </row>
    <row r="278" spans="1:7">
      <c r="A278" s="238"/>
      <c r="B278" s="2" t="s">
        <v>699</v>
      </c>
      <c r="C278" s="2"/>
      <c r="D278" s="2"/>
      <c r="E278" s="4"/>
      <c r="F278" s="2"/>
      <c r="G278" s="2"/>
    </row>
    <row r="279" spans="1:7" ht="21.6">
      <c r="A279" s="238"/>
      <c r="B279" s="2" t="s">
        <v>700</v>
      </c>
      <c r="C279" s="2"/>
      <c r="D279" s="2"/>
      <c r="E279" s="4"/>
      <c r="F279" s="2"/>
      <c r="G279" s="2"/>
    </row>
    <row r="280" spans="1:7">
      <c r="A280" s="238" t="s">
        <v>701</v>
      </c>
      <c r="B280" s="2" t="s">
        <v>702</v>
      </c>
      <c r="C280" s="2" t="s">
        <v>804</v>
      </c>
      <c r="D280" s="2" t="s">
        <v>704</v>
      </c>
      <c r="E280" s="2">
        <v>50</v>
      </c>
      <c r="F280" s="2" t="s">
        <v>733</v>
      </c>
      <c r="G280" s="2"/>
    </row>
    <row r="281" spans="1:7">
      <c r="A281" s="238"/>
      <c r="B281" s="2" t="s">
        <v>706</v>
      </c>
      <c r="C281" s="2" t="s">
        <v>805</v>
      </c>
      <c r="D281" s="2" t="s">
        <v>704</v>
      </c>
      <c r="E281" s="4" t="s">
        <v>806</v>
      </c>
      <c r="F281" s="2" t="s">
        <v>709</v>
      </c>
      <c r="G281" s="2"/>
    </row>
    <row r="282" spans="1:7">
      <c r="A282" s="238"/>
      <c r="B282" s="2" t="s">
        <v>710</v>
      </c>
      <c r="C282" s="2"/>
      <c r="D282" s="2"/>
      <c r="E282" s="4"/>
      <c r="F282" s="2"/>
      <c r="G282" s="2"/>
    </row>
    <row r="283" spans="1:7">
      <c r="A283" s="238" t="s">
        <v>711</v>
      </c>
      <c r="B283" s="2" t="s">
        <v>712</v>
      </c>
      <c r="C283" s="2"/>
      <c r="D283" s="2"/>
      <c r="E283" s="4"/>
      <c r="F283" s="2"/>
      <c r="G283" s="2"/>
    </row>
    <row r="284" spans="1:7">
      <c r="A284" s="238"/>
      <c r="B284" s="2" t="s">
        <v>713</v>
      </c>
      <c r="C284" s="2" t="s">
        <v>807</v>
      </c>
      <c r="D284" s="2" t="s">
        <v>715</v>
      </c>
      <c r="E284" s="2" t="s">
        <v>738</v>
      </c>
      <c r="F284" s="2"/>
      <c r="G284" s="2"/>
    </row>
    <row r="285" spans="1:7">
      <c r="A285" s="238"/>
      <c r="B285" s="2" t="s">
        <v>717</v>
      </c>
      <c r="C285" s="2"/>
      <c r="D285" s="2"/>
      <c r="E285" s="4"/>
      <c r="F285" s="2"/>
      <c r="G285" s="2"/>
    </row>
    <row r="286" spans="1:7" ht="21.6">
      <c r="A286" s="2" t="s">
        <v>718</v>
      </c>
      <c r="B286" s="2" t="s">
        <v>719</v>
      </c>
      <c r="C286" s="2" t="s">
        <v>808</v>
      </c>
      <c r="D286" s="2" t="s">
        <v>704</v>
      </c>
      <c r="E286" s="2">
        <v>85</v>
      </c>
      <c r="F286" s="2" t="s">
        <v>709</v>
      </c>
      <c r="G286" s="2"/>
    </row>
    <row r="288" spans="1:7" ht="25.2">
      <c r="A288" s="179" t="s">
        <v>679</v>
      </c>
      <c r="B288" s="179"/>
      <c r="C288" s="179"/>
      <c r="D288" s="179"/>
      <c r="E288" s="179"/>
      <c r="F288" s="179"/>
      <c r="G288" s="179"/>
    </row>
    <row r="289" spans="1:7">
      <c r="A289" s="241" t="s">
        <v>721</v>
      </c>
      <c r="B289" s="241"/>
      <c r="C289" s="241"/>
      <c r="D289" s="241"/>
      <c r="E289" s="241"/>
      <c r="F289" s="241"/>
      <c r="G289" s="241"/>
    </row>
    <row r="290" spans="1:7">
      <c r="A290" s="238" t="s">
        <v>681</v>
      </c>
      <c r="B290" s="238"/>
      <c r="C290" s="242" t="s">
        <v>504</v>
      </c>
      <c r="D290" s="243"/>
      <c r="E290" s="243"/>
      <c r="F290" s="243"/>
      <c r="G290" s="242"/>
    </row>
    <row r="291" spans="1:7">
      <c r="A291" s="238" t="s">
        <v>464</v>
      </c>
      <c r="B291" s="238"/>
      <c r="C291" s="242" t="s">
        <v>72</v>
      </c>
      <c r="D291" s="243"/>
      <c r="E291" s="243"/>
      <c r="F291" s="243"/>
      <c r="G291" s="242"/>
    </row>
    <row r="292" spans="1:7">
      <c r="A292" s="238" t="s">
        <v>57</v>
      </c>
      <c r="B292" s="238"/>
      <c r="C292" s="242" t="s">
        <v>72</v>
      </c>
      <c r="D292" s="243"/>
      <c r="E292" s="243"/>
      <c r="F292" s="243"/>
      <c r="G292" s="242"/>
    </row>
    <row r="293" spans="1:7">
      <c r="A293" s="238" t="s">
        <v>682</v>
      </c>
      <c r="B293" s="238" t="s">
        <v>683</v>
      </c>
      <c r="C293" s="238"/>
      <c r="D293" s="238"/>
      <c r="E293" s="239">
        <f>E294</f>
        <v>50</v>
      </c>
      <c r="F293" s="239"/>
      <c r="G293" s="239"/>
    </row>
    <row r="294" spans="1:7">
      <c r="A294" s="238"/>
      <c r="B294" s="238" t="s">
        <v>684</v>
      </c>
      <c r="C294" s="238"/>
      <c r="D294" s="238"/>
      <c r="E294" s="239">
        <v>50</v>
      </c>
      <c r="F294" s="239"/>
      <c r="G294" s="239"/>
    </row>
    <row r="295" spans="1:7">
      <c r="A295" s="238"/>
      <c r="B295" s="238" t="s">
        <v>685</v>
      </c>
      <c r="C295" s="238"/>
      <c r="D295" s="238"/>
      <c r="E295" s="239">
        <v>0</v>
      </c>
      <c r="F295" s="239"/>
      <c r="G295" s="239"/>
    </row>
    <row r="296" spans="1:7">
      <c r="A296" s="3" t="s">
        <v>686</v>
      </c>
      <c r="B296" s="240" t="s">
        <v>809</v>
      </c>
      <c r="C296" s="240"/>
      <c r="D296" s="238"/>
      <c r="E296" s="238"/>
      <c r="F296" s="238"/>
      <c r="G296" s="240"/>
    </row>
    <row r="297" spans="1:7">
      <c r="A297" s="238" t="s">
        <v>688</v>
      </c>
      <c r="B297" s="238"/>
      <c r="C297" s="238"/>
      <c r="D297" s="238"/>
      <c r="E297" s="238"/>
      <c r="F297" s="238"/>
      <c r="G297" s="238"/>
    </row>
    <row r="298" spans="1:7">
      <c r="A298" s="2" t="s">
        <v>538</v>
      </c>
      <c r="B298" s="2" t="s">
        <v>689</v>
      </c>
      <c r="C298" s="2" t="s">
        <v>540</v>
      </c>
      <c r="D298" s="2" t="s">
        <v>690</v>
      </c>
      <c r="E298" s="2" t="s">
        <v>541</v>
      </c>
      <c r="F298" s="2" t="s">
        <v>691</v>
      </c>
      <c r="G298" s="2" t="s">
        <v>692</v>
      </c>
    </row>
    <row r="299" spans="1:7">
      <c r="A299" s="238" t="s">
        <v>693</v>
      </c>
      <c r="B299" s="2" t="s">
        <v>694</v>
      </c>
      <c r="C299" s="2" t="s">
        <v>810</v>
      </c>
      <c r="D299" s="2" t="s">
        <v>696</v>
      </c>
      <c r="E299" s="4" t="s">
        <v>788</v>
      </c>
      <c r="F299" s="2" t="s">
        <v>698</v>
      </c>
      <c r="G299" s="2"/>
    </row>
    <row r="300" spans="1:7">
      <c r="A300" s="238"/>
      <c r="B300" s="2" t="s">
        <v>699</v>
      </c>
      <c r="C300" s="2"/>
      <c r="D300" s="2"/>
      <c r="E300" s="4"/>
      <c r="F300" s="2"/>
      <c r="G300" s="2"/>
    </row>
    <row r="301" spans="1:7" ht="21.6">
      <c r="A301" s="238"/>
      <c r="B301" s="2" t="s">
        <v>700</v>
      </c>
      <c r="C301" s="2"/>
      <c r="D301" s="2"/>
      <c r="E301" s="4"/>
      <c r="F301" s="2"/>
      <c r="G301" s="2"/>
    </row>
    <row r="302" spans="1:7">
      <c r="A302" s="238" t="s">
        <v>701</v>
      </c>
      <c r="B302" s="2" t="s">
        <v>702</v>
      </c>
      <c r="C302" s="2" t="s">
        <v>811</v>
      </c>
      <c r="D302" s="2" t="s">
        <v>704</v>
      </c>
      <c r="E302" s="2">
        <v>10</v>
      </c>
      <c r="F302" s="2" t="s">
        <v>812</v>
      </c>
      <c r="G302" s="2"/>
    </row>
    <row r="303" spans="1:7">
      <c r="A303" s="238"/>
      <c r="B303" s="2" t="s">
        <v>706</v>
      </c>
      <c r="C303" s="2" t="s">
        <v>813</v>
      </c>
      <c r="D303" s="2" t="s">
        <v>696</v>
      </c>
      <c r="E303" s="4" t="s">
        <v>708</v>
      </c>
      <c r="F303" s="2" t="s">
        <v>709</v>
      </c>
      <c r="G303" s="2"/>
    </row>
    <row r="304" spans="1:7">
      <c r="A304" s="238"/>
      <c r="B304" s="2" t="s">
        <v>710</v>
      </c>
      <c r="C304" s="2"/>
      <c r="D304" s="2"/>
      <c r="E304" s="4"/>
      <c r="F304" s="2"/>
      <c r="G304" s="2"/>
    </row>
    <row r="305" spans="1:7">
      <c r="A305" s="238" t="s">
        <v>711</v>
      </c>
      <c r="B305" s="2" t="s">
        <v>712</v>
      </c>
      <c r="C305" s="2"/>
      <c r="D305" s="2"/>
      <c r="E305" s="4"/>
      <c r="F305" s="2"/>
      <c r="G305" s="2"/>
    </row>
    <row r="306" spans="1:7">
      <c r="A306" s="238"/>
      <c r="B306" s="2" t="s">
        <v>713</v>
      </c>
      <c r="C306" s="2" t="s">
        <v>814</v>
      </c>
      <c r="D306" s="2" t="s">
        <v>715</v>
      </c>
      <c r="E306" s="2" t="s">
        <v>738</v>
      </c>
      <c r="F306" s="2"/>
      <c r="G306" s="2"/>
    </row>
    <row r="307" spans="1:7">
      <c r="A307" s="238"/>
      <c r="B307" s="2" t="s">
        <v>717</v>
      </c>
      <c r="C307" s="2"/>
      <c r="D307" s="2"/>
      <c r="E307" s="4"/>
      <c r="F307" s="2"/>
      <c r="G307" s="2"/>
    </row>
    <row r="308" spans="1:7" ht="21.6">
      <c r="A308" s="2" t="s">
        <v>718</v>
      </c>
      <c r="B308" s="2" t="s">
        <v>719</v>
      </c>
      <c r="C308" s="2" t="s">
        <v>815</v>
      </c>
      <c r="D308" s="2" t="s">
        <v>704</v>
      </c>
      <c r="E308" s="2">
        <v>85</v>
      </c>
      <c r="F308" s="2" t="s">
        <v>709</v>
      </c>
      <c r="G308" s="2"/>
    </row>
    <row r="310" spans="1:7" ht="25.2">
      <c r="A310" s="179" t="s">
        <v>679</v>
      </c>
      <c r="B310" s="179"/>
      <c r="C310" s="179"/>
      <c r="D310" s="179"/>
      <c r="E310" s="179"/>
      <c r="F310" s="179"/>
      <c r="G310" s="179"/>
    </row>
    <row r="311" spans="1:7">
      <c r="A311" s="241" t="s">
        <v>721</v>
      </c>
      <c r="B311" s="241"/>
      <c r="C311" s="241"/>
      <c r="D311" s="241"/>
      <c r="E311" s="241"/>
      <c r="F311" s="241"/>
      <c r="G311" s="241"/>
    </row>
    <row r="312" spans="1:7">
      <c r="A312" s="238" t="s">
        <v>681</v>
      </c>
      <c r="B312" s="238"/>
      <c r="C312" s="242" t="s">
        <v>506</v>
      </c>
      <c r="D312" s="243"/>
      <c r="E312" s="243"/>
      <c r="F312" s="243"/>
      <c r="G312" s="242"/>
    </row>
    <row r="313" spans="1:7">
      <c r="A313" s="238" t="s">
        <v>464</v>
      </c>
      <c r="B313" s="238"/>
      <c r="C313" s="242" t="s">
        <v>72</v>
      </c>
      <c r="D313" s="243"/>
      <c r="E313" s="243"/>
      <c r="F313" s="243"/>
      <c r="G313" s="242"/>
    </row>
    <row r="314" spans="1:7">
      <c r="A314" s="238" t="s">
        <v>57</v>
      </c>
      <c r="B314" s="238"/>
      <c r="C314" s="242" t="s">
        <v>72</v>
      </c>
      <c r="D314" s="243"/>
      <c r="E314" s="243"/>
      <c r="F314" s="243"/>
      <c r="G314" s="242"/>
    </row>
    <row r="315" spans="1:7">
      <c r="A315" s="238" t="s">
        <v>682</v>
      </c>
      <c r="B315" s="238" t="s">
        <v>683</v>
      </c>
      <c r="C315" s="238"/>
      <c r="D315" s="238"/>
      <c r="E315" s="239">
        <f>E316</f>
        <v>10</v>
      </c>
      <c r="F315" s="239"/>
      <c r="G315" s="239"/>
    </row>
    <row r="316" spans="1:7">
      <c r="A316" s="238"/>
      <c r="B316" s="238" t="s">
        <v>684</v>
      </c>
      <c r="C316" s="238"/>
      <c r="D316" s="238"/>
      <c r="E316" s="239">
        <v>10</v>
      </c>
      <c r="F316" s="239"/>
      <c r="G316" s="239"/>
    </row>
    <row r="317" spans="1:7">
      <c r="A317" s="238"/>
      <c r="B317" s="238" t="s">
        <v>685</v>
      </c>
      <c r="C317" s="238"/>
      <c r="D317" s="238"/>
      <c r="E317" s="239">
        <v>0</v>
      </c>
      <c r="F317" s="239"/>
      <c r="G317" s="239"/>
    </row>
    <row r="318" spans="1:7">
      <c r="A318" s="3" t="s">
        <v>686</v>
      </c>
      <c r="B318" s="240" t="s">
        <v>816</v>
      </c>
      <c r="C318" s="240"/>
      <c r="D318" s="238"/>
      <c r="E318" s="238"/>
      <c r="F318" s="238"/>
      <c r="G318" s="240"/>
    </row>
    <row r="319" spans="1:7">
      <c r="A319" s="238" t="s">
        <v>688</v>
      </c>
      <c r="B319" s="238"/>
      <c r="C319" s="238"/>
      <c r="D319" s="238"/>
      <c r="E319" s="238"/>
      <c r="F319" s="238"/>
      <c r="G319" s="238"/>
    </row>
    <row r="320" spans="1:7">
      <c r="A320" s="2" t="s">
        <v>538</v>
      </c>
      <c r="B320" s="2" t="s">
        <v>689</v>
      </c>
      <c r="C320" s="2" t="s">
        <v>540</v>
      </c>
      <c r="D320" s="2" t="s">
        <v>690</v>
      </c>
      <c r="E320" s="2" t="s">
        <v>541</v>
      </c>
      <c r="F320" s="2" t="s">
        <v>691</v>
      </c>
      <c r="G320" s="2" t="s">
        <v>692</v>
      </c>
    </row>
    <row r="321" spans="1:7">
      <c r="A321" s="238" t="s">
        <v>693</v>
      </c>
      <c r="B321" s="2" t="s">
        <v>694</v>
      </c>
      <c r="C321" s="2" t="s">
        <v>817</v>
      </c>
      <c r="D321" s="2" t="s">
        <v>696</v>
      </c>
      <c r="E321" s="4" t="s">
        <v>818</v>
      </c>
      <c r="F321" s="2" t="s">
        <v>698</v>
      </c>
      <c r="G321" s="2"/>
    </row>
    <row r="322" spans="1:7">
      <c r="A322" s="238"/>
      <c r="B322" s="2" t="s">
        <v>699</v>
      </c>
      <c r="C322" s="2"/>
      <c r="D322" s="2"/>
      <c r="E322" s="4"/>
      <c r="F322" s="2"/>
      <c r="G322" s="2"/>
    </row>
    <row r="323" spans="1:7" ht="21.6">
      <c r="A323" s="238"/>
      <c r="B323" s="2" t="s">
        <v>700</v>
      </c>
      <c r="C323" s="2"/>
      <c r="D323" s="2"/>
      <c r="E323" s="4"/>
      <c r="F323" s="2"/>
      <c r="G323" s="2"/>
    </row>
    <row r="324" spans="1:7">
      <c r="A324" s="238" t="s">
        <v>701</v>
      </c>
      <c r="B324" s="2" t="s">
        <v>702</v>
      </c>
      <c r="C324" s="2" t="s">
        <v>781</v>
      </c>
      <c r="D324" s="2" t="s">
        <v>704</v>
      </c>
      <c r="E324" s="2">
        <v>20000</v>
      </c>
      <c r="F324" s="2" t="s">
        <v>743</v>
      </c>
      <c r="G324" s="2"/>
    </row>
    <row r="325" spans="1:7">
      <c r="A325" s="238"/>
      <c r="B325" s="2" t="s">
        <v>706</v>
      </c>
      <c r="C325" s="2" t="s">
        <v>819</v>
      </c>
      <c r="D325" s="2" t="s">
        <v>696</v>
      </c>
      <c r="E325" s="4" t="s">
        <v>708</v>
      </c>
      <c r="F325" s="2" t="s">
        <v>709</v>
      </c>
      <c r="G325" s="2"/>
    </row>
    <row r="326" spans="1:7">
      <c r="A326" s="238"/>
      <c r="B326" s="2" t="s">
        <v>710</v>
      </c>
      <c r="C326" s="2"/>
      <c r="D326" s="2"/>
      <c r="E326" s="4"/>
      <c r="F326" s="2"/>
      <c r="G326" s="2"/>
    </row>
    <row r="327" spans="1:7">
      <c r="A327" s="238" t="s">
        <v>711</v>
      </c>
      <c r="B327" s="2" t="s">
        <v>712</v>
      </c>
      <c r="C327" s="2"/>
      <c r="D327" s="2"/>
      <c r="E327" s="4"/>
      <c r="F327" s="2"/>
      <c r="G327" s="2"/>
    </row>
    <row r="328" spans="1:7">
      <c r="A328" s="238"/>
      <c r="B328" s="2" t="s">
        <v>713</v>
      </c>
      <c r="C328" s="2" t="s">
        <v>820</v>
      </c>
      <c r="D328" s="2" t="s">
        <v>715</v>
      </c>
      <c r="E328" s="2" t="s">
        <v>753</v>
      </c>
      <c r="F328" s="2"/>
      <c r="G328" s="2"/>
    </row>
    <row r="329" spans="1:7">
      <c r="A329" s="238"/>
      <c r="B329" s="2" t="s">
        <v>717</v>
      </c>
      <c r="C329" s="2"/>
      <c r="D329" s="2"/>
      <c r="E329" s="4"/>
      <c r="F329" s="2"/>
      <c r="G329" s="2"/>
    </row>
    <row r="330" spans="1:7" ht="21.6">
      <c r="A330" s="2" t="s">
        <v>718</v>
      </c>
      <c r="B330" s="2" t="s">
        <v>719</v>
      </c>
      <c r="C330" s="2" t="s">
        <v>747</v>
      </c>
      <c r="D330" s="2" t="s">
        <v>704</v>
      </c>
      <c r="E330" s="2">
        <v>85</v>
      </c>
      <c r="F330" s="2" t="s">
        <v>709</v>
      </c>
      <c r="G330" s="2"/>
    </row>
    <row r="332" spans="1:7" ht="25.2">
      <c r="A332" s="179" t="s">
        <v>679</v>
      </c>
      <c r="B332" s="179"/>
      <c r="C332" s="179"/>
      <c r="D332" s="179"/>
      <c r="E332" s="179"/>
      <c r="F332" s="179"/>
      <c r="G332" s="179"/>
    </row>
    <row r="333" spans="1:7">
      <c r="A333" s="241" t="s">
        <v>721</v>
      </c>
      <c r="B333" s="241"/>
      <c r="C333" s="241"/>
      <c r="D333" s="241"/>
      <c r="E333" s="241"/>
      <c r="F333" s="241"/>
      <c r="G333" s="241"/>
    </row>
    <row r="334" spans="1:7">
      <c r="A334" s="238" t="s">
        <v>681</v>
      </c>
      <c r="B334" s="238"/>
      <c r="C334" s="242" t="s">
        <v>508</v>
      </c>
      <c r="D334" s="243"/>
      <c r="E334" s="243"/>
      <c r="F334" s="243"/>
      <c r="G334" s="242"/>
    </row>
    <row r="335" spans="1:7">
      <c r="A335" s="238" t="s">
        <v>464</v>
      </c>
      <c r="B335" s="238"/>
      <c r="C335" s="242" t="s">
        <v>72</v>
      </c>
      <c r="D335" s="243"/>
      <c r="E335" s="243"/>
      <c r="F335" s="243"/>
      <c r="G335" s="242"/>
    </row>
    <row r="336" spans="1:7">
      <c r="A336" s="238" t="s">
        <v>57</v>
      </c>
      <c r="B336" s="238"/>
      <c r="C336" s="242" t="s">
        <v>72</v>
      </c>
      <c r="D336" s="243"/>
      <c r="E336" s="243"/>
      <c r="F336" s="243"/>
      <c r="G336" s="242"/>
    </row>
    <row r="337" spans="1:7">
      <c r="A337" s="238" t="s">
        <v>682</v>
      </c>
      <c r="B337" s="238" t="s">
        <v>683</v>
      </c>
      <c r="C337" s="238"/>
      <c r="D337" s="238"/>
      <c r="E337" s="239">
        <f>E338</f>
        <v>29</v>
      </c>
      <c r="F337" s="239"/>
      <c r="G337" s="239"/>
    </row>
    <row r="338" spans="1:7">
      <c r="A338" s="238"/>
      <c r="B338" s="238" t="s">
        <v>684</v>
      </c>
      <c r="C338" s="238"/>
      <c r="D338" s="238"/>
      <c r="E338" s="239">
        <v>29</v>
      </c>
      <c r="F338" s="239"/>
      <c r="G338" s="239"/>
    </row>
    <row r="339" spans="1:7">
      <c r="A339" s="238"/>
      <c r="B339" s="238" t="s">
        <v>685</v>
      </c>
      <c r="C339" s="238"/>
      <c r="D339" s="238"/>
      <c r="E339" s="239">
        <v>0</v>
      </c>
      <c r="F339" s="239"/>
      <c r="G339" s="239"/>
    </row>
    <row r="340" spans="1:7">
      <c r="A340" s="3" t="s">
        <v>686</v>
      </c>
      <c r="B340" s="240" t="s">
        <v>821</v>
      </c>
      <c r="C340" s="240"/>
      <c r="D340" s="238"/>
      <c r="E340" s="238"/>
      <c r="F340" s="238"/>
      <c r="G340" s="240"/>
    </row>
    <row r="341" spans="1:7">
      <c r="A341" s="238" t="s">
        <v>688</v>
      </c>
      <c r="B341" s="238"/>
      <c r="C341" s="238"/>
      <c r="D341" s="238"/>
      <c r="E341" s="238"/>
      <c r="F341" s="238"/>
      <c r="G341" s="238"/>
    </row>
    <row r="342" spans="1:7">
      <c r="A342" s="2" t="s">
        <v>538</v>
      </c>
      <c r="B342" s="2" t="s">
        <v>689</v>
      </c>
      <c r="C342" s="2" t="s">
        <v>540</v>
      </c>
      <c r="D342" s="2" t="s">
        <v>690</v>
      </c>
      <c r="E342" s="2" t="s">
        <v>541</v>
      </c>
      <c r="F342" s="2" t="s">
        <v>691</v>
      </c>
      <c r="G342" s="2" t="s">
        <v>692</v>
      </c>
    </row>
    <row r="343" spans="1:7">
      <c r="A343" s="238" t="s">
        <v>693</v>
      </c>
      <c r="B343" s="2" t="s">
        <v>694</v>
      </c>
      <c r="C343" s="2" t="s">
        <v>822</v>
      </c>
      <c r="D343" s="2" t="s">
        <v>696</v>
      </c>
      <c r="E343" s="4" t="s">
        <v>823</v>
      </c>
      <c r="F343" s="2" t="s">
        <v>698</v>
      </c>
      <c r="G343" s="2"/>
    </row>
    <row r="344" spans="1:7">
      <c r="A344" s="238"/>
      <c r="B344" s="2" t="s">
        <v>699</v>
      </c>
      <c r="C344" s="2"/>
      <c r="D344" s="2"/>
      <c r="E344" s="4"/>
      <c r="F344" s="2"/>
      <c r="G344" s="2"/>
    </row>
    <row r="345" spans="1:7" ht="21.6">
      <c r="A345" s="238"/>
      <c r="B345" s="2" t="s">
        <v>700</v>
      </c>
      <c r="C345" s="2"/>
      <c r="D345" s="2"/>
      <c r="E345" s="4"/>
      <c r="F345" s="2"/>
      <c r="G345" s="2"/>
    </row>
    <row r="346" spans="1:7">
      <c r="A346" s="238" t="s">
        <v>701</v>
      </c>
      <c r="B346" s="2" t="s">
        <v>702</v>
      </c>
      <c r="C346" s="2" t="s">
        <v>824</v>
      </c>
      <c r="D346" s="2" t="s">
        <v>696</v>
      </c>
      <c r="E346" s="2">
        <v>100</v>
      </c>
      <c r="F346" s="2" t="s">
        <v>709</v>
      </c>
      <c r="G346" s="2"/>
    </row>
    <row r="347" spans="1:7">
      <c r="A347" s="238"/>
      <c r="B347" s="2" t="s">
        <v>706</v>
      </c>
      <c r="C347" s="2" t="s">
        <v>825</v>
      </c>
      <c r="D347" s="2" t="s">
        <v>696</v>
      </c>
      <c r="E347" s="4" t="s">
        <v>708</v>
      </c>
      <c r="F347" s="2" t="s">
        <v>709</v>
      </c>
      <c r="G347" s="2"/>
    </row>
    <row r="348" spans="1:7">
      <c r="A348" s="238"/>
      <c r="B348" s="2" t="s">
        <v>710</v>
      </c>
      <c r="C348" s="2"/>
      <c r="D348" s="2"/>
      <c r="E348" s="4"/>
      <c r="F348" s="2"/>
      <c r="G348" s="2"/>
    </row>
    <row r="349" spans="1:7">
      <c r="A349" s="238" t="s">
        <v>711</v>
      </c>
      <c r="B349" s="2" t="s">
        <v>712</v>
      </c>
      <c r="C349" s="2"/>
      <c r="D349" s="2"/>
      <c r="E349" s="4"/>
      <c r="F349" s="2"/>
      <c r="G349" s="2"/>
    </row>
    <row r="350" spans="1:7">
      <c r="A350" s="238"/>
      <c r="B350" s="2" t="s">
        <v>713</v>
      </c>
      <c r="C350" s="2" t="s">
        <v>821</v>
      </c>
      <c r="D350" s="2" t="s">
        <v>715</v>
      </c>
      <c r="E350" s="2" t="s">
        <v>716</v>
      </c>
      <c r="F350" s="2"/>
      <c r="G350" s="2"/>
    </row>
    <row r="351" spans="1:7">
      <c r="A351" s="238"/>
      <c r="B351" s="2" t="s">
        <v>717</v>
      </c>
      <c r="C351" s="2"/>
      <c r="D351" s="2"/>
      <c r="E351" s="4"/>
      <c r="F351" s="2"/>
      <c r="G351" s="2"/>
    </row>
    <row r="352" spans="1:7" ht="21.6">
      <c r="A352" s="2" t="s">
        <v>718</v>
      </c>
      <c r="B352" s="2" t="s">
        <v>719</v>
      </c>
      <c r="C352" s="2" t="s">
        <v>826</v>
      </c>
      <c r="D352" s="2" t="s">
        <v>704</v>
      </c>
      <c r="E352" s="2">
        <v>85</v>
      </c>
      <c r="F352" s="2" t="s">
        <v>709</v>
      </c>
      <c r="G352" s="2"/>
    </row>
    <row r="354" spans="1:7" ht="25.2">
      <c r="A354" s="179" t="s">
        <v>679</v>
      </c>
      <c r="B354" s="179"/>
      <c r="C354" s="179"/>
      <c r="D354" s="179"/>
      <c r="E354" s="179"/>
      <c r="F354" s="179"/>
      <c r="G354" s="179"/>
    </row>
    <row r="355" spans="1:7">
      <c r="A355" s="241" t="s">
        <v>721</v>
      </c>
      <c r="B355" s="241"/>
      <c r="C355" s="241"/>
      <c r="D355" s="241"/>
      <c r="E355" s="241"/>
      <c r="F355" s="241"/>
      <c r="G355" s="241"/>
    </row>
    <row r="356" spans="1:7">
      <c r="A356" s="238" t="s">
        <v>681</v>
      </c>
      <c r="B356" s="238"/>
      <c r="C356" s="242" t="s">
        <v>510</v>
      </c>
      <c r="D356" s="243"/>
      <c r="E356" s="243"/>
      <c r="F356" s="243"/>
      <c r="G356" s="242"/>
    </row>
    <row r="357" spans="1:7">
      <c r="A357" s="238" t="s">
        <v>464</v>
      </c>
      <c r="B357" s="238"/>
      <c r="C357" s="242" t="s">
        <v>72</v>
      </c>
      <c r="D357" s="243"/>
      <c r="E357" s="243"/>
      <c r="F357" s="243"/>
      <c r="G357" s="242"/>
    </row>
    <row r="358" spans="1:7">
      <c r="A358" s="238" t="s">
        <v>57</v>
      </c>
      <c r="B358" s="238"/>
      <c r="C358" s="242" t="s">
        <v>72</v>
      </c>
      <c r="D358" s="243"/>
      <c r="E358" s="243"/>
      <c r="F358" s="243"/>
      <c r="G358" s="242"/>
    </row>
    <row r="359" spans="1:7">
      <c r="A359" s="238" t="s">
        <v>682</v>
      </c>
      <c r="B359" s="238" t="s">
        <v>683</v>
      </c>
      <c r="C359" s="238"/>
      <c r="D359" s="238"/>
      <c r="E359" s="239">
        <f>E360</f>
        <v>100</v>
      </c>
      <c r="F359" s="239"/>
      <c r="G359" s="239"/>
    </row>
    <row r="360" spans="1:7">
      <c r="A360" s="238"/>
      <c r="B360" s="238" t="s">
        <v>684</v>
      </c>
      <c r="C360" s="238"/>
      <c r="D360" s="238"/>
      <c r="E360" s="239">
        <v>100</v>
      </c>
      <c r="F360" s="239"/>
      <c r="G360" s="239"/>
    </row>
    <row r="361" spans="1:7">
      <c r="A361" s="238"/>
      <c r="B361" s="238" t="s">
        <v>685</v>
      </c>
      <c r="C361" s="238"/>
      <c r="D361" s="238"/>
      <c r="E361" s="239">
        <v>0</v>
      </c>
      <c r="F361" s="239"/>
      <c r="G361" s="239"/>
    </row>
    <row r="362" spans="1:7">
      <c r="A362" s="3" t="s">
        <v>686</v>
      </c>
      <c r="B362" s="240" t="s">
        <v>827</v>
      </c>
      <c r="C362" s="240"/>
      <c r="D362" s="238"/>
      <c r="E362" s="238"/>
      <c r="F362" s="238"/>
      <c r="G362" s="240"/>
    </row>
    <row r="363" spans="1:7">
      <c r="A363" s="238" t="s">
        <v>688</v>
      </c>
      <c r="B363" s="238"/>
      <c r="C363" s="238"/>
      <c r="D363" s="238"/>
      <c r="E363" s="238"/>
      <c r="F363" s="238"/>
      <c r="G363" s="238"/>
    </row>
    <row r="364" spans="1:7">
      <c r="A364" s="2" t="s">
        <v>538</v>
      </c>
      <c r="B364" s="2" t="s">
        <v>689</v>
      </c>
      <c r="C364" s="2" t="s">
        <v>540</v>
      </c>
      <c r="D364" s="2" t="s">
        <v>690</v>
      </c>
      <c r="E364" s="2" t="s">
        <v>541</v>
      </c>
      <c r="F364" s="2" t="s">
        <v>691</v>
      </c>
      <c r="G364" s="2" t="s">
        <v>692</v>
      </c>
    </row>
    <row r="365" spans="1:7">
      <c r="A365" s="238" t="s">
        <v>693</v>
      </c>
      <c r="B365" s="2" t="s">
        <v>694</v>
      </c>
      <c r="C365" s="2" t="s">
        <v>828</v>
      </c>
      <c r="D365" s="2" t="s">
        <v>696</v>
      </c>
      <c r="E365" s="4" t="s">
        <v>708</v>
      </c>
      <c r="F365" s="2" t="s">
        <v>698</v>
      </c>
      <c r="G365" s="2"/>
    </row>
    <row r="366" spans="1:7">
      <c r="A366" s="238"/>
      <c r="B366" s="2" t="s">
        <v>699</v>
      </c>
      <c r="C366" s="2"/>
      <c r="D366" s="2"/>
      <c r="E366" s="4"/>
      <c r="F366" s="2"/>
      <c r="G366" s="2"/>
    </row>
    <row r="367" spans="1:7" ht="21.6">
      <c r="A367" s="238"/>
      <c r="B367" s="2" t="s">
        <v>700</v>
      </c>
      <c r="C367" s="2"/>
      <c r="D367" s="2"/>
      <c r="E367" s="4"/>
      <c r="F367" s="2"/>
      <c r="G367" s="2"/>
    </row>
    <row r="368" spans="1:7">
      <c r="A368" s="238" t="s">
        <v>701</v>
      </c>
      <c r="B368" s="2" t="s">
        <v>702</v>
      </c>
      <c r="C368" s="2" t="s">
        <v>732</v>
      </c>
      <c r="D368" s="2" t="s">
        <v>704</v>
      </c>
      <c r="E368" s="2">
        <v>18</v>
      </c>
      <c r="F368" s="2" t="s">
        <v>733</v>
      </c>
      <c r="G368" s="2"/>
    </row>
    <row r="369" spans="1:7">
      <c r="A369" s="238"/>
      <c r="B369" s="2" t="s">
        <v>706</v>
      </c>
      <c r="C369" s="2" t="s">
        <v>829</v>
      </c>
      <c r="D369" s="2" t="s">
        <v>704</v>
      </c>
      <c r="E369" s="4" t="s">
        <v>830</v>
      </c>
      <c r="F369" s="2" t="s">
        <v>709</v>
      </c>
      <c r="G369" s="2"/>
    </row>
    <row r="370" spans="1:7">
      <c r="A370" s="238"/>
      <c r="B370" s="2" t="s">
        <v>710</v>
      </c>
      <c r="C370" s="2"/>
      <c r="D370" s="2"/>
      <c r="E370" s="4"/>
      <c r="F370" s="2"/>
      <c r="G370" s="2"/>
    </row>
    <row r="371" spans="1:7">
      <c r="A371" s="238" t="s">
        <v>711</v>
      </c>
      <c r="B371" s="2" t="s">
        <v>712</v>
      </c>
      <c r="C371" s="2"/>
      <c r="D371" s="2"/>
      <c r="E371" s="4"/>
      <c r="F371" s="2"/>
      <c r="G371" s="2"/>
    </row>
    <row r="372" spans="1:7">
      <c r="A372" s="238"/>
      <c r="B372" s="2" t="s">
        <v>713</v>
      </c>
      <c r="C372" s="2" t="s">
        <v>831</v>
      </c>
      <c r="D372" s="2" t="s">
        <v>715</v>
      </c>
      <c r="E372" s="2" t="s">
        <v>738</v>
      </c>
      <c r="F372" s="2"/>
      <c r="G372" s="2"/>
    </row>
    <row r="373" spans="1:7">
      <c r="A373" s="238"/>
      <c r="B373" s="2" t="s">
        <v>717</v>
      </c>
      <c r="C373" s="2"/>
      <c r="D373" s="2"/>
      <c r="E373" s="4"/>
      <c r="F373" s="2"/>
      <c r="G373" s="2"/>
    </row>
    <row r="374" spans="1:7" ht="21.6">
      <c r="A374" s="2" t="s">
        <v>718</v>
      </c>
      <c r="B374" s="2" t="s">
        <v>719</v>
      </c>
      <c r="C374" s="2" t="s">
        <v>832</v>
      </c>
      <c r="D374" s="2" t="s">
        <v>704</v>
      </c>
      <c r="E374" s="2">
        <v>85</v>
      </c>
      <c r="F374" s="2" t="s">
        <v>709</v>
      </c>
      <c r="G374" s="2"/>
    </row>
    <row r="376" spans="1:7" ht="25.2">
      <c r="A376" s="179" t="s">
        <v>679</v>
      </c>
      <c r="B376" s="179"/>
      <c r="C376" s="179"/>
      <c r="D376" s="179"/>
      <c r="E376" s="179"/>
      <c r="F376" s="179"/>
      <c r="G376" s="179"/>
    </row>
    <row r="377" spans="1:7">
      <c r="A377" s="241" t="s">
        <v>721</v>
      </c>
      <c r="B377" s="241"/>
      <c r="C377" s="241"/>
      <c r="D377" s="241"/>
      <c r="E377" s="241"/>
      <c r="F377" s="241"/>
      <c r="G377" s="241"/>
    </row>
    <row r="378" spans="1:7">
      <c r="A378" s="238" t="s">
        <v>681</v>
      </c>
      <c r="B378" s="238"/>
      <c r="C378" s="242" t="s">
        <v>512</v>
      </c>
      <c r="D378" s="243"/>
      <c r="E378" s="243"/>
      <c r="F378" s="243"/>
      <c r="G378" s="242"/>
    </row>
    <row r="379" spans="1:7">
      <c r="A379" s="238" t="s">
        <v>464</v>
      </c>
      <c r="B379" s="238"/>
      <c r="C379" s="242" t="s">
        <v>72</v>
      </c>
      <c r="D379" s="243"/>
      <c r="E379" s="243"/>
      <c r="F379" s="243"/>
      <c r="G379" s="242"/>
    </row>
    <row r="380" spans="1:7">
      <c r="A380" s="238" t="s">
        <v>57</v>
      </c>
      <c r="B380" s="238"/>
      <c r="C380" s="242" t="s">
        <v>72</v>
      </c>
      <c r="D380" s="243"/>
      <c r="E380" s="243"/>
      <c r="F380" s="243"/>
      <c r="G380" s="242"/>
    </row>
    <row r="381" spans="1:7">
      <c r="A381" s="238" t="s">
        <v>682</v>
      </c>
      <c r="B381" s="238" t="s">
        <v>683</v>
      </c>
      <c r="C381" s="238"/>
      <c r="D381" s="238"/>
      <c r="E381" s="239">
        <f>E382</f>
        <v>140</v>
      </c>
      <c r="F381" s="239"/>
      <c r="G381" s="239"/>
    </row>
    <row r="382" spans="1:7">
      <c r="A382" s="238"/>
      <c r="B382" s="238" t="s">
        <v>684</v>
      </c>
      <c r="C382" s="238"/>
      <c r="D382" s="238"/>
      <c r="E382" s="239">
        <v>140</v>
      </c>
      <c r="F382" s="239"/>
      <c r="G382" s="239"/>
    </row>
    <row r="383" spans="1:7">
      <c r="A383" s="238"/>
      <c r="B383" s="238" t="s">
        <v>685</v>
      </c>
      <c r="C383" s="238"/>
      <c r="D383" s="238"/>
      <c r="E383" s="239">
        <v>0</v>
      </c>
      <c r="F383" s="239"/>
      <c r="G383" s="239"/>
    </row>
    <row r="384" spans="1:7">
      <c r="A384" s="3" t="s">
        <v>686</v>
      </c>
      <c r="B384" s="240" t="s">
        <v>833</v>
      </c>
      <c r="C384" s="240"/>
      <c r="D384" s="238"/>
      <c r="E384" s="238"/>
      <c r="F384" s="238"/>
      <c r="G384" s="240"/>
    </row>
    <row r="385" spans="1:7">
      <c r="A385" s="238" t="s">
        <v>688</v>
      </c>
      <c r="B385" s="238"/>
      <c r="C385" s="238"/>
      <c r="D385" s="238"/>
      <c r="E385" s="238"/>
      <c r="F385" s="238"/>
      <c r="G385" s="238"/>
    </row>
    <row r="386" spans="1:7">
      <c r="A386" s="2" t="s">
        <v>538</v>
      </c>
      <c r="B386" s="2" t="s">
        <v>689</v>
      </c>
      <c r="C386" s="2" t="s">
        <v>540</v>
      </c>
      <c r="D386" s="2" t="s">
        <v>690</v>
      </c>
      <c r="E386" s="2" t="s">
        <v>541</v>
      </c>
      <c r="F386" s="2" t="s">
        <v>691</v>
      </c>
      <c r="G386" s="2" t="s">
        <v>692</v>
      </c>
    </row>
    <row r="387" spans="1:7">
      <c r="A387" s="238" t="s">
        <v>693</v>
      </c>
      <c r="B387" s="2" t="s">
        <v>694</v>
      </c>
      <c r="C387" s="2" t="s">
        <v>834</v>
      </c>
      <c r="D387" s="2" t="s">
        <v>696</v>
      </c>
      <c r="E387" s="4" t="s">
        <v>835</v>
      </c>
      <c r="F387" s="2" t="s">
        <v>698</v>
      </c>
      <c r="G387" s="2"/>
    </row>
    <row r="388" spans="1:7">
      <c r="A388" s="238"/>
      <c r="B388" s="2" t="s">
        <v>699</v>
      </c>
      <c r="C388" s="2"/>
      <c r="D388" s="2"/>
      <c r="E388" s="4"/>
      <c r="F388" s="2"/>
      <c r="G388" s="2"/>
    </row>
    <row r="389" spans="1:7" ht="21.6">
      <c r="A389" s="238"/>
      <c r="B389" s="2" t="s">
        <v>700</v>
      </c>
      <c r="C389" s="2"/>
      <c r="D389" s="2"/>
      <c r="E389" s="4"/>
      <c r="F389" s="2"/>
      <c r="G389" s="2"/>
    </row>
    <row r="390" spans="1:7">
      <c r="A390" s="238" t="s">
        <v>701</v>
      </c>
      <c r="B390" s="2" t="s">
        <v>702</v>
      </c>
      <c r="C390" s="2" t="s">
        <v>836</v>
      </c>
      <c r="D390" s="2" t="s">
        <v>704</v>
      </c>
      <c r="E390" s="2">
        <v>800</v>
      </c>
      <c r="F390" s="2" t="s">
        <v>743</v>
      </c>
      <c r="G390" s="2"/>
    </row>
    <row r="391" spans="1:7">
      <c r="A391" s="238"/>
      <c r="B391" s="2" t="s">
        <v>706</v>
      </c>
      <c r="C391" s="2" t="s">
        <v>837</v>
      </c>
      <c r="D391" s="2" t="s">
        <v>696</v>
      </c>
      <c r="E391" s="4" t="s">
        <v>708</v>
      </c>
      <c r="F391" s="2" t="s">
        <v>709</v>
      </c>
      <c r="G391" s="2"/>
    </row>
    <row r="392" spans="1:7">
      <c r="A392" s="238"/>
      <c r="B392" s="2" t="s">
        <v>710</v>
      </c>
      <c r="C392" s="2"/>
      <c r="D392" s="2"/>
      <c r="E392" s="4"/>
      <c r="F392" s="2"/>
      <c r="G392" s="2"/>
    </row>
    <row r="393" spans="1:7">
      <c r="A393" s="238" t="s">
        <v>711</v>
      </c>
      <c r="B393" s="2" t="s">
        <v>712</v>
      </c>
      <c r="C393" s="2"/>
      <c r="D393" s="2"/>
      <c r="E393" s="4"/>
      <c r="F393" s="2"/>
      <c r="G393" s="2"/>
    </row>
    <row r="394" spans="1:7">
      <c r="A394" s="238"/>
      <c r="B394" s="2" t="s">
        <v>713</v>
      </c>
      <c r="C394" s="2" t="s">
        <v>838</v>
      </c>
      <c r="D394" s="2" t="s">
        <v>715</v>
      </c>
      <c r="E394" s="2" t="s">
        <v>839</v>
      </c>
      <c r="F394" s="2"/>
      <c r="G394" s="2"/>
    </row>
    <row r="395" spans="1:7">
      <c r="A395" s="238"/>
      <c r="B395" s="2" t="s">
        <v>717</v>
      </c>
      <c r="C395" s="2"/>
      <c r="D395" s="2"/>
      <c r="E395" s="4"/>
      <c r="F395" s="2"/>
      <c r="G395" s="2"/>
    </row>
    <row r="396" spans="1:7" ht="21.6">
      <c r="A396" s="2" t="s">
        <v>718</v>
      </c>
      <c r="B396" s="2" t="s">
        <v>719</v>
      </c>
      <c r="C396" s="2" t="s">
        <v>840</v>
      </c>
      <c r="D396" s="2" t="s">
        <v>704</v>
      </c>
      <c r="E396" s="2">
        <v>85</v>
      </c>
      <c r="F396" s="2" t="s">
        <v>709</v>
      </c>
      <c r="G396" s="2"/>
    </row>
    <row r="398" spans="1:7" ht="25.2">
      <c r="A398" s="179" t="s">
        <v>679</v>
      </c>
      <c r="B398" s="179"/>
      <c r="C398" s="179"/>
      <c r="D398" s="179"/>
      <c r="E398" s="179"/>
      <c r="F398" s="179"/>
      <c r="G398" s="179"/>
    </row>
    <row r="399" spans="1:7">
      <c r="A399" s="241" t="s">
        <v>721</v>
      </c>
      <c r="B399" s="241"/>
      <c r="C399" s="241"/>
      <c r="D399" s="241"/>
      <c r="E399" s="241"/>
      <c r="F399" s="241"/>
      <c r="G399" s="241"/>
    </row>
    <row r="400" spans="1:7">
      <c r="A400" s="238" t="s">
        <v>681</v>
      </c>
      <c r="B400" s="238"/>
      <c r="C400" s="242" t="s">
        <v>514</v>
      </c>
      <c r="D400" s="243"/>
      <c r="E400" s="243"/>
      <c r="F400" s="243"/>
      <c r="G400" s="242"/>
    </row>
    <row r="401" spans="1:7">
      <c r="A401" s="238" t="s">
        <v>464</v>
      </c>
      <c r="B401" s="238"/>
      <c r="C401" s="242" t="s">
        <v>72</v>
      </c>
      <c r="D401" s="243"/>
      <c r="E401" s="243"/>
      <c r="F401" s="243"/>
      <c r="G401" s="242"/>
    </row>
    <row r="402" spans="1:7">
      <c r="A402" s="238" t="s">
        <v>57</v>
      </c>
      <c r="B402" s="238"/>
      <c r="C402" s="242" t="s">
        <v>72</v>
      </c>
      <c r="D402" s="243"/>
      <c r="E402" s="243"/>
      <c r="F402" s="243"/>
      <c r="G402" s="242"/>
    </row>
    <row r="403" spans="1:7">
      <c r="A403" s="238" t="s">
        <v>682</v>
      </c>
      <c r="B403" s="238" t="s">
        <v>683</v>
      </c>
      <c r="C403" s="238"/>
      <c r="D403" s="238"/>
      <c r="E403" s="239">
        <f>E404</f>
        <v>2.5</v>
      </c>
      <c r="F403" s="239"/>
      <c r="G403" s="239"/>
    </row>
    <row r="404" spans="1:7">
      <c r="A404" s="238"/>
      <c r="B404" s="238" t="s">
        <v>684</v>
      </c>
      <c r="C404" s="238"/>
      <c r="D404" s="238"/>
      <c r="E404" s="239">
        <v>2.5</v>
      </c>
      <c r="F404" s="239"/>
      <c r="G404" s="239"/>
    </row>
    <row r="405" spans="1:7">
      <c r="A405" s="238"/>
      <c r="B405" s="238" t="s">
        <v>685</v>
      </c>
      <c r="C405" s="238"/>
      <c r="D405" s="238"/>
      <c r="E405" s="239">
        <v>0</v>
      </c>
      <c r="F405" s="239"/>
      <c r="G405" s="239"/>
    </row>
    <row r="406" spans="1:7">
      <c r="A406" s="3" t="s">
        <v>686</v>
      </c>
      <c r="B406" s="240" t="s">
        <v>841</v>
      </c>
      <c r="C406" s="240"/>
      <c r="D406" s="238"/>
      <c r="E406" s="238"/>
      <c r="F406" s="238"/>
      <c r="G406" s="240"/>
    </row>
    <row r="407" spans="1:7">
      <c r="A407" s="238" t="s">
        <v>688</v>
      </c>
      <c r="B407" s="238"/>
      <c r="C407" s="238"/>
      <c r="D407" s="238"/>
      <c r="E407" s="238"/>
      <c r="F407" s="238"/>
      <c r="G407" s="238"/>
    </row>
    <row r="408" spans="1:7">
      <c r="A408" s="2" t="s">
        <v>538</v>
      </c>
      <c r="B408" s="2" t="s">
        <v>689</v>
      </c>
      <c r="C408" s="2" t="s">
        <v>540</v>
      </c>
      <c r="D408" s="2" t="s">
        <v>690</v>
      </c>
      <c r="E408" s="2" t="s">
        <v>541</v>
      </c>
      <c r="F408" s="2" t="s">
        <v>691</v>
      </c>
      <c r="G408" s="2" t="s">
        <v>692</v>
      </c>
    </row>
    <row r="409" spans="1:7">
      <c r="A409" s="238" t="s">
        <v>693</v>
      </c>
      <c r="B409" s="2" t="s">
        <v>694</v>
      </c>
      <c r="C409" s="2" t="s">
        <v>842</v>
      </c>
      <c r="D409" s="2" t="s">
        <v>843</v>
      </c>
      <c r="E409" s="4" t="s">
        <v>844</v>
      </c>
      <c r="F409" s="2" t="s">
        <v>698</v>
      </c>
      <c r="G409" s="2"/>
    </row>
    <row r="410" spans="1:7">
      <c r="A410" s="238"/>
      <c r="B410" s="2" t="s">
        <v>699</v>
      </c>
      <c r="C410" s="2"/>
      <c r="D410" s="2"/>
      <c r="E410" s="4"/>
      <c r="F410" s="2"/>
      <c r="G410" s="2"/>
    </row>
    <row r="411" spans="1:7" ht="21.6">
      <c r="A411" s="238"/>
      <c r="B411" s="2" t="s">
        <v>700</v>
      </c>
      <c r="C411" s="2"/>
      <c r="D411" s="2"/>
      <c r="E411" s="4"/>
      <c r="F411" s="2"/>
      <c r="G411" s="2"/>
    </row>
    <row r="412" spans="1:7">
      <c r="A412" s="238" t="s">
        <v>701</v>
      </c>
      <c r="B412" s="2" t="s">
        <v>702</v>
      </c>
      <c r="C412" s="2" t="s">
        <v>845</v>
      </c>
      <c r="D412" s="2" t="s">
        <v>704</v>
      </c>
      <c r="E412" s="2">
        <v>10</v>
      </c>
      <c r="F412" s="2" t="s">
        <v>705</v>
      </c>
      <c r="G412" s="2"/>
    </row>
    <row r="413" spans="1:7">
      <c r="A413" s="238"/>
      <c r="B413" s="2" t="s">
        <v>706</v>
      </c>
      <c r="C413" s="2" t="s">
        <v>846</v>
      </c>
      <c r="D413" s="2" t="s">
        <v>696</v>
      </c>
      <c r="E413" s="4" t="s">
        <v>708</v>
      </c>
      <c r="F413" s="2" t="s">
        <v>709</v>
      </c>
      <c r="G413" s="2"/>
    </row>
    <row r="414" spans="1:7">
      <c r="A414" s="238"/>
      <c r="B414" s="2" t="s">
        <v>710</v>
      </c>
      <c r="C414" s="2"/>
      <c r="D414" s="2"/>
      <c r="E414" s="4"/>
      <c r="F414" s="2"/>
      <c r="G414" s="2"/>
    </row>
    <row r="415" spans="1:7">
      <c r="A415" s="238" t="s">
        <v>711</v>
      </c>
      <c r="B415" s="2" t="s">
        <v>712</v>
      </c>
      <c r="C415" s="2"/>
      <c r="D415" s="2"/>
      <c r="E415" s="4"/>
      <c r="F415" s="2"/>
      <c r="G415" s="2"/>
    </row>
    <row r="416" spans="1:7" ht="21.6">
      <c r="A416" s="238"/>
      <c r="B416" s="2" t="s">
        <v>713</v>
      </c>
      <c r="C416" s="2" t="s">
        <v>847</v>
      </c>
      <c r="D416" s="2" t="s">
        <v>715</v>
      </c>
      <c r="E416" s="2" t="s">
        <v>716</v>
      </c>
      <c r="F416" s="2"/>
      <c r="G416" s="2"/>
    </row>
    <row r="417" spans="1:7">
      <c r="A417" s="238"/>
      <c r="B417" s="2" t="s">
        <v>717</v>
      </c>
      <c r="C417" s="2"/>
      <c r="D417" s="2"/>
      <c r="E417" s="4"/>
      <c r="F417" s="2"/>
      <c r="G417" s="2"/>
    </row>
    <row r="418" spans="1:7" ht="21.6">
      <c r="A418" s="2" t="s">
        <v>718</v>
      </c>
      <c r="B418" s="2" t="s">
        <v>719</v>
      </c>
      <c r="C418" s="2" t="s">
        <v>848</v>
      </c>
      <c r="D418" s="2" t="s">
        <v>704</v>
      </c>
      <c r="E418" s="2">
        <v>85</v>
      </c>
      <c r="F418" s="2" t="s">
        <v>709</v>
      </c>
      <c r="G418" s="2"/>
    </row>
    <row r="420" spans="1:7" ht="25.2">
      <c r="A420" s="179" t="s">
        <v>679</v>
      </c>
      <c r="B420" s="179"/>
      <c r="C420" s="179"/>
      <c r="D420" s="179"/>
      <c r="E420" s="179"/>
      <c r="F420" s="179"/>
      <c r="G420" s="179"/>
    </row>
    <row r="421" spans="1:7">
      <c r="A421" s="241" t="s">
        <v>721</v>
      </c>
      <c r="B421" s="241"/>
      <c r="C421" s="241"/>
      <c r="D421" s="241"/>
      <c r="E421" s="241"/>
      <c r="F421" s="241"/>
      <c r="G421" s="241"/>
    </row>
    <row r="422" spans="1:7">
      <c r="A422" s="238" t="s">
        <v>681</v>
      </c>
      <c r="B422" s="238"/>
      <c r="C422" s="242" t="s">
        <v>516</v>
      </c>
      <c r="D422" s="243"/>
      <c r="E422" s="243"/>
      <c r="F422" s="243"/>
      <c r="G422" s="242"/>
    </row>
    <row r="423" spans="1:7">
      <c r="A423" s="238" t="s">
        <v>464</v>
      </c>
      <c r="B423" s="238"/>
      <c r="C423" s="242" t="s">
        <v>72</v>
      </c>
      <c r="D423" s="243"/>
      <c r="E423" s="243"/>
      <c r="F423" s="243"/>
      <c r="G423" s="242"/>
    </row>
    <row r="424" spans="1:7">
      <c r="A424" s="238" t="s">
        <v>57</v>
      </c>
      <c r="B424" s="238"/>
      <c r="C424" s="242" t="s">
        <v>72</v>
      </c>
      <c r="D424" s="243"/>
      <c r="E424" s="243"/>
      <c r="F424" s="243"/>
      <c r="G424" s="242"/>
    </row>
    <row r="425" spans="1:7">
      <c r="A425" s="238" t="s">
        <v>682</v>
      </c>
      <c r="B425" s="238" t="s">
        <v>683</v>
      </c>
      <c r="C425" s="238"/>
      <c r="D425" s="238"/>
      <c r="E425" s="239">
        <f>E426</f>
        <v>50</v>
      </c>
      <c r="F425" s="239"/>
      <c r="G425" s="239"/>
    </row>
    <row r="426" spans="1:7">
      <c r="A426" s="238"/>
      <c r="B426" s="238" t="s">
        <v>684</v>
      </c>
      <c r="C426" s="238"/>
      <c r="D426" s="238"/>
      <c r="E426" s="239">
        <v>50</v>
      </c>
      <c r="F426" s="239"/>
      <c r="G426" s="239"/>
    </row>
    <row r="427" spans="1:7">
      <c r="A427" s="238"/>
      <c r="B427" s="238" t="s">
        <v>685</v>
      </c>
      <c r="C427" s="238"/>
      <c r="D427" s="238"/>
      <c r="E427" s="239">
        <v>0</v>
      </c>
      <c r="F427" s="239"/>
      <c r="G427" s="239"/>
    </row>
    <row r="428" spans="1:7">
      <c r="A428" s="3" t="s">
        <v>686</v>
      </c>
      <c r="B428" s="240" t="s">
        <v>849</v>
      </c>
      <c r="C428" s="240"/>
      <c r="D428" s="238"/>
      <c r="E428" s="238"/>
      <c r="F428" s="238"/>
      <c r="G428" s="240"/>
    </row>
    <row r="429" spans="1:7">
      <c r="A429" s="238" t="s">
        <v>688</v>
      </c>
      <c r="B429" s="238"/>
      <c r="C429" s="238"/>
      <c r="D429" s="238"/>
      <c r="E429" s="238"/>
      <c r="F429" s="238"/>
      <c r="G429" s="238"/>
    </row>
    <row r="430" spans="1:7">
      <c r="A430" s="2" t="s">
        <v>538</v>
      </c>
      <c r="B430" s="2" t="s">
        <v>689</v>
      </c>
      <c r="C430" s="2" t="s">
        <v>540</v>
      </c>
      <c r="D430" s="2" t="s">
        <v>690</v>
      </c>
      <c r="E430" s="2" t="s">
        <v>541</v>
      </c>
      <c r="F430" s="2" t="s">
        <v>691</v>
      </c>
      <c r="G430" s="2" t="s">
        <v>692</v>
      </c>
    </row>
    <row r="431" spans="1:7">
      <c r="A431" s="238" t="s">
        <v>693</v>
      </c>
      <c r="B431" s="2" t="s">
        <v>694</v>
      </c>
      <c r="C431" s="2" t="s">
        <v>850</v>
      </c>
      <c r="D431" s="2" t="s">
        <v>696</v>
      </c>
      <c r="E431" s="4" t="s">
        <v>788</v>
      </c>
      <c r="F431" s="2" t="s">
        <v>698</v>
      </c>
      <c r="G431" s="2"/>
    </row>
    <row r="432" spans="1:7">
      <c r="A432" s="238"/>
      <c r="B432" s="2" t="s">
        <v>699</v>
      </c>
      <c r="C432" s="2"/>
      <c r="D432" s="2"/>
      <c r="E432" s="4"/>
      <c r="F432" s="2"/>
      <c r="G432" s="2"/>
    </row>
    <row r="433" spans="1:7" ht="21.6">
      <c r="A433" s="238"/>
      <c r="B433" s="2" t="s">
        <v>700</v>
      </c>
      <c r="C433" s="2"/>
      <c r="D433" s="2"/>
      <c r="E433" s="4"/>
      <c r="F433" s="2"/>
      <c r="G433" s="2"/>
    </row>
    <row r="434" spans="1:7">
      <c r="A434" s="238" t="s">
        <v>701</v>
      </c>
      <c r="B434" s="2" t="s">
        <v>702</v>
      </c>
      <c r="C434" s="2" t="s">
        <v>851</v>
      </c>
      <c r="D434" s="2" t="s">
        <v>704</v>
      </c>
      <c r="E434" s="2">
        <v>9000</v>
      </c>
      <c r="F434" s="2" t="s">
        <v>705</v>
      </c>
      <c r="G434" s="2"/>
    </row>
    <row r="435" spans="1:7">
      <c r="A435" s="238"/>
      <c r="B435" s="2" t="s">
        <v>706</v>
      </c>
      <c r="C435" s="2" t="s">
        <v>852</v>
      </c>
      <c r="D435" s="2" t="s">
        <v>696</v>
      </c>
      <c r="E435" s="4" t="s">
        <v>708</v>
      </c>
      <c r="F435" s="2" t="s">
        <v>709</v>
      </c>
      <c r="G435" s="2"/>
    </row>
    <row r="436" spans="1:7">
      <c r="A436" s="238"/>
      <c r="B436" s="2" t="s">
        <v>710</v>
      </c>
      <c r="C436" s="2"/>
      <c r="D436" s="2"/>
      <c r="E436" s="4"/>
      <c r="F436" s="2"/>
      <c r="G436" s="2"/>
    </row>
    <row r="437" spans="1:7">
      <c r="A437" s="238" t="s">
        <v>711</v>
      </c>
      <c r="B437" s="2" t="s">
        <v>712</v>
      </c>
      <c r="C437" s="2"/>
      <c r="D437" s="2"/>
      <c r="E437" s="4"/>
      <c r="F437" s="2"/>
      <c r="G437" s="2"/>
    </row>
    <row r="438" spans="1:7">
      <c r="A438" s="238"/>
      <c r="B438" s="2" t="s">
        <v>713</v>
      </c>
      <c r="C438" s="2" t="s">
        <v>853</v>
      </c>
      <c r="D438" s="2" t="s">
        <v>715</v>
      </c>
      <c r="E438" s="2" t="s">
        <v>716</v>
      </c>
      <c r="F438" s="2"/>
      <c r="G438" s="2"/>
    </row>
    <row r="439" spans="1:7">
      <c r="A439" s="238"/>
      <c r="B439" s="2" t="s">
        <v>717</v>
      </c>
      <c r="C439" s="2"/>
      <c r="D439" s="2"/>
      <c r="E439" s="4"/>
      <c r="F439" s="2"/>
      <c r="G439" s="2"/>
    </row>
    <row r="440" spans="1:7" ht="21.6">
      <c r="A440" s="2" t="s">
        <v>718</v>
      </c>
      <c r="B440" s="2" t="s">
        <v>719</v>
      </c>
      <c r="C440" s="2" t="s">
        <v>854</v>
      </c>
      <c r="D440" s="2" t="s">
        <v>704</v>
      </c>
      <c r="E440" s="2">
        <v>85</v>
      </c>
      <c r="F440" s="2" t="s">
        <v>709</v>
      </c>
      <c r="G440" s="2"/>
    </row>
    <row r="442" spans="1:7" ht="25.2">
      <c r="A442" s="179" t="s">
        <v>679</v>
      </c>
      <c r="B442" s="179"/>
      <c r="C442" s="179"/>
      <c r="D442" s="179"/>
      <c r="E442" s="179"/>
      <c r="F442" s="179"/>
      <c r="G442" s="179"/>
    </row>
    <row r="443" spans="1:7">
      <c r="A443" s="241" t="s">
        <v>721</v>
      </c>
      <c r="B443" s="241"/>
      <c r="C443" s="241"/>
      <c r="D443" s="241"/>
      <c r="E443" s="241"/>
      <c r="F443" s="241"/>
      <c r="G443" s="241"/>
    </row>
    <row r="444" spans="1:7">
      <c r="A444" s="238" t="s">
        <v>681</v>
      </c>
      <c r="B444" s="238"/>
      <c r="C444" s="242" t="s">
        <v>518</v>
      </c>
      <c r="D444" s="243"/>
      <c r="E444" s="243"/>
      <c r="F444" s="243"/>
      <c r="G444" s="242"/>
    </row>
    <row r="445" spans="1:7">
      <c r="A445" s="238" t="s">
        <v>464</v>
      </c>
      <c r="B445" s="238"/>
      <c r="C445" s="242" t="s">
        <v>72</v>
      </c>
      <c r="D445" s="243"/>
      <c r="E445" s="243"/>
      <c r="F445" s="243"/>
      <c r="G445" s="242"/>
    </row>
    <row r="446" spans="1:7">
      <c r="A446" s="238" t="s">
        <v>57</v>
      </c>
      <c r="B446" s="238"/>
      <c r="C446" s="242" t="s">
        <v>72</v>
      </c>
      <c r="D446" s="243"/>
      <c r="E446" s="243"/>
      <c r="F446" s="243"/>
      <c r="G446" s="242"/>
    </row>
    <row r="447" spans="1:7">
      <c r="A447" s="238" t="s">
        <v>682</v>
      </c>
      <c r="B447" s="238" t="s">
        <v>683</v>
      </c>
      <c r="C447" s="238"/>
      <c r="D447" s="238"/>
      <c r="E447" s="239">
        <f>E448</f>
        <v>20</v>
      </c>
      <c r="F447" s="239"/>
      <c r="G447" s="239"/>
    </row>
    <row r="448" spans="1:7">
      <c r="A448" s="238"/>
      <c r="B448" s="238" t="s">
        <v>684</v>
      </c>
      <c r="C448" s="238"/>
      <c r="D448" s="238"/>
      <c r="E448" s="239">
        <v>20</v>
      </c>
      <c r="F448" s="239"/>
      <c r="G448" s="239"/>
    </row>
    <row r="449" spans="1:7">
      <c r="A449" s="238"/>
      <c r="B449" s="238" t="s">
        <v>685</v>
      </c>
      <c r="C449" s="238"/>
      <c r="D449" s="238"/>
      <c r="E449" s="239">
        <v>0</v>
      </c>
      <c r="F449" s="239"/>
      <c r="G449" s="239"/>
    </row>
    <row r="450" spans="1:7">
      <c r="A450" s="3" t="s">
        <v>686</v>
      </c>
      <c r="B450" s="240"/>
      <c r="C450" s="240"/>
      <c r="D450" s="238"/>
      <c r="E450" s="238"/>
      <c r="F450" s="238"/>
      <c r="G450" s="240"/>
    </row>
    <row r="451" spans="1:7">
      <c r="A451" s="238" t="s">
        <v>688</v>
      </c>
      <c r="B451" s="238"/>
      <c r="C451" s="238"/>
      <c r="D451" s="238"/>
      <c r="E451" s="238"/>
      <c r="F451" s="238"/>
      <c r="G451" s="238"/>
    </row>
    <row r="452" spans="1:7">
      <c r="A452" s="2" t="s">
        <v>538</v>
      </c>
      <c r="B452" s="2" t="s">
        <v>689</v>
      </c>
      <c r="C452" s="2" t="s">
        <v>540</v>
      </c>
      <c r="D452" s="2" t="s">
        <v>690</v>
      </c>
      <c r="E452" s="2" t="s">
        <v>541</v>
      </c>
      <c r="F452" s="2" t="s">
        <v>691</v>
      </c>
      <c r="G452" s="2" t="s">
        <v>692</v>
      </c>
    </row>
    <row r="453" spans="1:7">
      <c r="A453" s="238" t="s">
        <v>693</v>
      </c>
      <c r="B453" s="2" t="s">
        <v>694</v>
      </c>
      <c r="C453" s="2" t="s">
        <v>855</v>
      </c>
      <c r="D453" s="2" t="s">
        <v>696</v>
      </c>
      <c r="E453" s="4" t="s">
        <v>856</v>
      </c>
      <c r="F453" s="2" t="s">
        <v>698</v>
      </c>
      <c r="G453" s="2"/>
    </row>
    <row r="454" spans="1:7">
      <c r="A454" s="238"/>
      <c r="B454" s="2" t="s">
        <v>699</v>
      </c>
      <c r="C454" s="2"/>
      <c r="D454" s="2"/>
      <c r="E454" s="4"/>
      <c r="F454" s="2"/>
      <c r="G454" s="2"/>
    </row>
    <row r="455" spans="1:7" ht="21.6">
      <c r="A455" s="238"/>
      <c r="B455" s="2" t="s">
        <v>700</v>
      </c>
      <c r="C455" s="2"/>
      <c r="D455" s="2"/>
      <c r="E455" s="4"/>
      <c r="F455" s="2"/>
      <c r="G455" s="2"/>
    </row>
    <row r="456" spans="1:7">
      <c r="A456" s="238" t="s">
        <v>701</v>
      </c>
      <c r="B456" s="2" t="s">
        <v>702</v>
      </c>
      <c r="C456" s="2" t="s">
        <v>857</v>
      </c>
      <c r="D456" s="2" t="s">
        <v>704</v>
      </c>
      <c r="E456" s="2">
        <v>10000</v>
      </c>
      <c r="F456" s="2" t="s">
        <v>705</v>
      </c>
      <c r="G456" s="2"/>
    </row>
    <row r="457" spans="1:7">
      <c r="A457" s="238"/>
      <c r="B457" s="2" t="s">
        <v>706</v>
      </c>
      <c r="C457" s="2" t="s">
        <v>858</v>
      </c>
      <c r="D457" s="2" t="s">
        <v>696</v>
      </c>
      <c r="E457" s="4" t="s">
        <v>708</v>
      </c>
      <c r="F457" s="2" t="s">
        <v>709</v>
      </c>
      <c r="G457" s="2"/>
    </row>
    <row r="458" spans="1:7">
      <c r="A458" s="238"/>
      <c r="B458" s="2" t="s">
        <v>710</v>
      </c>
      <c r="C458" s="2"/>
      <c r="D458" s="2"/>
      <c r="E458" s="4"/>
      <c r="F458" s="2"/>
      <c r="G458" s="2"/>
    </row>
    <row r="459" spans="1:7">
      <c r="A459" s="238" t="s">
        <v>711</v>
      </c>
      <c r="B459" s="2" t="s">
        <v>712</v>
      </c>
      <c r="C459" s="2"/>
      <c r="D459" s="2"/>
      <c r="E459" s="4"/>
      <c r="F459" s="2"/>
      <c r="G459" s="2"/>
    </row>
    <row r="460" spans="1:7">
      <c r="A460" s="238"/>
      <c r="B460" s="2" t="s">
        <v>713</v>
      </c>
      <c r="C460" s="2" t="s">
        <v>859</v>
      </c>
      <c r="D460" s="2" t="s">
        <v>715</v>
      </c>
      <c r="E460" s="2" t="s">
        <v>716</v>
      </c>
      <c r="F460" s="2"/>
      <c r="G460" s="2"/>
    </row>
    <row r="461" spans="1:7">
      <c r="A461" s="238"/>
      <c r="B461" s="2" t="s">
        <v>717</v>
      </c>
      <c r="C461" s="2"/>
      <c r="D461" s="2"/>
      <c r="E461" s="4"/>
      <c r="F461" s="2"/>
      <c r="G461" s="2"/>
    </row>
    <row r="462" spans="1:7" ht="21.6">
      <c r="A462" s="2" t="s">
        <v>718</v>
      </c>
      <c r="B462" s="2" t="s">
        <v>719</v>
      </c>
      <c r="C462" s="2" t="s">
        <v>860</v>
      </c>
      <c r="D462" s="2" t="s">
        <v>704</v>
      </c>
      <c r="E462" s="2">
        <v>85</v>
      </c>
      <c r="F462" s="2" t="s">
        <v>709</v>
      </c>
      <c r="G462" s="2"/>
    </row>
    <row r="464" spans="1:7" ht="25.2">
      <c r="A464" s="179" t="s">
        <v>679</v>
      </c>
      <c r="B464" s="179"/>
      <c r="C464" s="179"/>
      <c r="D464" s="179"/>
      <c r="E464" s="179"/>
      <c r="F464" s="179"/>
      <c r="G464" s="179"/>
    </row>
    <row r="465" spans="1:7">
      <c r="A465" s="241" t="s">
        <v>721</v>
      </c>
      <c r="B465" s="241"/>
      <c r="C465" s="241"/>
      <c r="D465" s="241"/>
      <c r="E465" s="241"/>
      <c r="F465" s="241"/>
      <c r="G465" s="241"/>
    </row>
    <row r="466" spans="1:7">
      <c r="A466" s="238" t="s">
        <v>681</v>
      </c>
      <c r="B466" s="238"/>
      <c r="C466" s="242" t="s">
        <v>520</v>
      </c>
      <c r="D466" s="243"/>
      <c r="E466" s="243"/>
      <c r="F466" s="243"/>
      <c r="G466" s="242"/>
    </row>
    <row r="467" spans="1:7">
      <c r="A467" s="238" t="s">
        <v>464</v>
      </c>
      <c r="B467" s="238"/>
      <c r="C467" s="242" t="s">
        <v>72</v>
      </c>
      <c r="D467" s="243"/>
      <c r="E467" s="243"/>
      <c r="F467" s="243"/>
      <c r="G467" s="242"/>
    </row>
    <row r="468" spans="1:7">
      <c r="A468" s="238" t="s">
        <v>57</v>
      </c>
      <c r="B468" s="238"/>
      <c r="C468" s="242" t="s">
        <v>72</v>
      </c>
      <c r="D468" s="243"/>
      <c r="E468" s="243"/>
      <c r="F468" s="243"/>
      <c r="G468" s="242"/>
    </row>
    <row r="469" spans="1:7">
      <c r="A469" s="238" t="s">
        <v>682</v>
      </c>
      <c r="B469" s="238" t="s">
        <v>683</v>
      </c>
      <c r="C469" s="238"/>
      <c r="D469" s="238"/>
      <c r="E469" s="239">
        <f>E470</f>
        <v>200</v>
      </c>
      <c r="F469" s="239"/>
      <c r="G469" s="239"/>
    </row>
    <row r="470" spans="1:7">
      <c r="A470" s="238"/>
      <c r="B470" s="238" t="s">
        <v>684</v>
      </c>
      <c r="C470" s="238"/>
      <c r="D470" s="238"/>
      <c r="E470" s="239">
        <v>200</v>
      </c>
      <c r="F470" s="239"/>
      <c r="G470" s="239"/>
    </row>
    <row r="471" spans="1:7">
      <c r="A471" s="238"/>
      <c r="B471" s="238" t="s">
        <v>685</v>
      </c>
      <c r="C471" s="238"/>
      <c r="D471" s="238"/>
      <c r="E471" s="239">
        <v>0</v>
      </c>
      <c r="F471" s="239"/>
      <c r="G471" s="239"/>
    </row>
    <row r="472" spans="1:7">
      <c r="A472" s="3" t="s">
        <v>686</v>
      </c>
      <c r="B472" s="240" t="s">
        <v>861</v>
      </c>
      <c r="C472" s="240"/>
      <c r="D472" s="238"/>
      <c r="E472" s="238"/>
      <c r="F472" s="238"/>
      <c r="G472" s="240"/>
    </row>
    <row r="473" spans="1:7">
      <c r="A473" s="238" t="s">
        <v>688</v>
      </c>
      <c r="B473" s="238"/>
      <c r="C473" s="238"/>
      <c r="D473" s="238"/>
      <c r="E473" s="238"/>
      <c r="F473" s="238"/>
      <c r="G473" s="238"/>
    </row>
    <row r="474" spans="1:7">
      <c r="A474" s="2" t="s">
        <v>538</v>
      </c>
      <c r="B474" s="2" t="s">
        <v>689</v>
      </c>
      <c r="C474" s="2" t="s">
        <v>540</v>
      </c>
      <c r="D474" s="2" t="s">
        <v>690</v>
      </c>
      <c r="E474" s="2" t="s">
        <v>541</v>
      </c>
      <c r="F474" s="2" t="s">
        <v>691</v>
      </c>
      <c r="G474" s="2" t="s">
        <v>692</v>
      </c>
    </row>
    <row r="475" spans="1:7">
      <c r="A475" s="238" t="s">
        <v>693</v>
      </c>
      <c r="B475" s="2" t="s">
        <v>694</v>
      </c>
      <c r="C475" s="2" t="s">
        <v>862</v>
      </c>
      <c r="D475" s="2" t="s">
        <v>696</v>
      </c>
      <c r="E475" s="4" t="s">
        <v>697</v>
      </c>
      <c r="F475" s="2" t="s">
        <v>698</v>
      </c>
      <c r="G475" s="2"/>
    </row>
    <row r="476" spans="1:7">
      <c r="A476" s="238"/>
      <c r="B476" s="2" t="s">
        <v>699</v>
      </c>
      <c r="C476" s="2"/>
      <c r="D476" s="2"/>
      <c r="E476" s="4"/>
      <c r="F476" s="2"/>
      <c r="G476" s="2"/>
    </row>
    <row r="477" spans="1:7" ht="21.6">
      <c r="A477" s="238"/>
      <c r="B477" s="2" t="s">
        <v>700</v>
      </c>
      <c r="C477" s="2"/>
      <c r="D477" s="2"/>
      <c r="E477" s="4"/>
      <c r="F477" s="2"/>
      <c r="G477" s="2"/>
    </row>
    <row r="478" spans="1:7">
      <c r="A478" s="238" t="s">
        <v>701</v>
      </c>
      <c r="B478" s="2" t="s">
        <v>702</v>
      </c>
      <c r="C478" s="2" t="s">
        <v>863</v>
      </c>
      <c r="D478" s="2" t="s">
        <v>704</v>
      </c>
      <c r="E478" s="2">
        <v>100</v>
      </c>
      <c r="F478" s="2" t="s">
        <v>705</v>
      </c>
      <c r="G478" s="2"/>
    </row>
    <row r="479" spans="1:7">
      <c r="A479" s="238"/>
      <c r="B479" s="2" t="s">
        <v>706</v>
      </c>
      <c r="C479" s="2" t="s">
        <v>864</v>
      </c>
      <c r="D479" s="2" t="s">
        <v>696</v>
      </c>
      <c r="E479" s="4" t="s">
        <v>708</v>
      </c>
      <c r="F479" s="2" t="s">
        <v>709</v>
      </c>
      <c r="G479" s="2"/>
    </row>
    <row r="480" spans="1:7">
      <c r="A480" s="238"/>
      <c r="B480" s="2" t="s">
        <v>710</v>
      </c>
      <c r="C480" s="2"/>
      <c r="D480" s="2"/>
      <c r="E480" s="4"/>
      <c r="F480" s="2"/>
      <c r="G480" s="2"/>
    </row>
    <row r="481" spans="1:7">
      <c r="A481" s="238" t="s">
        <v>711</v>
      </c>
      <c r="B481" s="2" t="s">
        <v>712</v>
      </c>
      <c r="C481" s="2"/>
      <c r="D481" s="2"/>
      <c r="E481" s="4"/>
      <c r="F481" s="2"/>
      <c r="G481" s="2"/>
    </row>
    <row r="482" spans="1:7">
      <c r="A482" s="238"/>
      <c r="B482" s="2" t="s">
        <v>713</v>
      </c>
      <c r="C482" s="2" t="s">
        <v>865</v>
      </c>
      <c r="D482" s="2" t="s">
        <v>715</v>
      </c>
      <c r="E482" s="2" t="s">
        <v>738</v>
      </c>
      <c r="F482" s="2"/>
      <c r="G482" s="2"/>
    </row>
    <row r="483" spans="1:7">
      <c r="A483" s="238"/>
      <c r="B483" s="2" t="s">
        <v>717</v>
      </c>
      <c r="C483" s="2"/>
      <c r="D483" s="2"/>
      <c r="E483" s="4"/>
      <c r="F483" s="2"/>
      <c r="G483" s="2"/>
    </row>
    <row r="484" spans="1:7" ht="21.6">
      <c r="A484" s="2" t="s">
        <v>718</v>
      </c>
      <c r="B484" s="2" t="s">
        <v>719</v>
      </c>
      <c r="C484" s="2" t="s">
        <v>866</v>
      </c>
      <c r="D484" s="2" t="s">
        <v>704</v>
      </c>
      <c r="E484" s="2">
        <v>85</v>
      </c>
      <c r="F484" s="2" t="s">
        <v>709</v>
      </c>
      <c r="G484" s="2"/>
    </row>
    <row r="486" spans="1:7" ht="25.2">
      <c r="A486" s="179" t="s">
        <v>679</v>
      </c>
      <c r="B486" s="179"/>
      <c r="C486" s="179"/>
      <c r="D486" s="179"/>
      <c r="E486" s="179"/>
      <c r="F486" s="179"/>
      <c r="G486" s="179"/>
    </row>
    <row r="487" spans="1:7">
      <c r="A487" s="241" t="s">
        <v>721</v>
      </c>
      <c r="B487" s="241"/>
      <c r="C487" s="241"/>
      <c r="D487" s="241"/>
      <c r="E487" s="241"/>
      <c r="F487" s="241"/>
      <c r="G487" s="241"/>
    </row>
    <row r="488" spans="1:7">
      <c r="A488" s="238" t="s">
        <v>681</v>
      </c>
      <c r="B488" s="238"/>
      <c r="C488" s="242" t="s">
        <v>522</v>
      </c>
      <c r="D488" s="243"/>
      <c r="E488" s="243"/>
      <c r="F488" s="243"/>
      <c r="G488" s="242"/>
    </row>
    <row r="489" spans="1:7">
      <c r="A489" s="238" t="s">
        <v>464</v>
      </c>
      <c r="B489" s="238"/>
      <c r="C489" s="242" t="s">
        <v>72</v>
      </c>
      <c r="D489" s="243"/>
      <c r="E489" s="243"/>
      <c r="F489" s="243"/>
      <c r="G489" s="242"/>
    </row>
    <row r="490" spans="1:7">
      <c r="A490" s="238" t="s">
        <v>57</v>
      </c>
      <c r="B490" s="238"/>
      <c r="C490" s="242" t="s">
        <v>72</v>
      </c>
      <c r="D490" s="243"/>
      <c r="E490" s="243"/>
      <c r="F490" s="243"/>
      <c r="G490" s="242"/>
    </row>
    <row r="491" spans="1:7">
      <c r="A491" s="238" t="s">
        <v>682</v>
      </c>
      <c r="B491" s="238" t="s">
        <v>683</v>
      </c>
      <c r="C491" s="238"/>
      <c r="D491" s="238"/>
      <c r="E491" s="239">
        <f>E492</f>
        <v>10</v>
      </c>
      <c r="F491" s="239"/>
      <c r="G491" s="239"/>
    </row>
    <row r="492" spans="1:7">
      <c r="A492" s="238"/>
      <c r="B492" s="238" t="s">
        <v>684</v>
      </c>
      <c r="C492" s="238"/>
      <c r="D492" s="238"/>
      <c r="E492" s="239">
        <v>10</v>
      </c>
      <c r="F492" s="239"/>
      <c r="G492" s="239"/>
    </row>
    <row r="493" spans="1:7">
      <c r="A493" s="238"/>
      <c r="B493" s="238" t="s">
        <v>685</v>
      </c>
      <c r="C493" s="238"/>
      <c r="D493" s="238"/>
      <c r="E493" s="239">
        <v>0</v>
      </c>
      <c r="F493" s="239"/>
      <c r="G493" s="239"/>
    </row>
    <row r="494" spans="1:7">
      <c r="A494" s="3" t="s">
        <v>686</v>
      </c>
      <c r="B494" s="240" t="s">
        <v>867</v>
      </c>
      <c r="C494" s="240"/>
      <c r="D494" s="238"/>
      <c r="E494" s="238"/>
      <c r="F494" s="238"/>
      <c r="G494" s="240"/>
    </row>
    <row r="495" spans="1:7">
      <c r="A495" s="238" t="s">
        <v>688</v>
      </c>
      <c r="B495" s="238"/>
      <c r="C495" s="238"/>
      <c r="D495" s="238"/>
      <c r="E495" s="238"/>
      <c r="F495" s="238"/>
      <c r="G495" s="238"/>
    </row>
    <row r="496" spans="1:7">
      <c r="A496" s="2" t="s">
        <v>538</v>
      </c>
      <c r="B496" s="2" t="s">
        <v>689</v>
      </c>
      <c r="C496" s="2" t="s">
        <v>540</v>
      </c>
      <c r="D496" s="2" t="s">
        <v>690</v>
      </c>
      <c r="E496" s="2" t="s">
        <v>541</v>
      </c>
      <c r="F496" s="2" t="s">
        <v>691</v>
      </c>
      <c r="G496" s="2" t="s">
        <v>692</v>
      </c>
    </row>
    <row r="497" spans="1:7">
      <c r="A497" s="238" t="s">
        <v>693</v>
      </c>
      <c r="B497" s="2" t="s">
        <v>694</v>
      </c>
      <c r="C497" s="2" t="s">
        <v>868</v>
      </c>
      <c r="D497" s="2" t="s">
        <v>696</v>
      </c>
      <c r="E497" s="4" t="s">
        <v>818</v>
      </c>
      <c r="F497" s="2" t="s">
        <v>698</v>
      </c>
      <c r="G497" s="2"/>
    </row>
    <row r="498" spans="1:7">
      <c r="A498" s="238"/>
      <c r="B498" s="2" t="s">
        <v>699</v>
      </c>
      <c r="C498" s="2"/>
      <c r="D498" s="2"/>
      <c r="E498" s="4"/>
      <c r="F498" s="2"/>
      <c r="G498" s="2"/>
    </row>
    <row r="499" spans="1:7" ht="21.6">
      <c r="A499" s="238"/>
      <c r="B499" s="2" t="s">
        <v>700</v>
      </c>
      <c r="C499" s="2"/>
      <c r="D499" s="2"/>
      <c r="E499" s="4"/>
      <c r="F499" s="2"/>
      <c r="G499" s="2"/>
    </row>
    <row r="500" spans="1:7">
      <c r="A500" s="238" t="s">
        <v>701</v>
      </c>
      <c r="B500" s="2" t="s">
        <v>702</v>
      </c>
      <c r="C500" s="2" t="s">
        <v>869</v>
      </c>
      <c r="D500" s="2" t="s">
        <v>704</v>
      </c>
      <c r="E500" s="2">
        <v>50</v>
      </c>
      <c r="F500" s="2" t="s">
        <v>870</v>
      </c>
      <c r="G500" s="2"/>
    </row>
    <row r="501" spans="1:7">
      <c r="A501" s="238"/>
      <c r="B501" s="2" t="s">
        <v>706</v>
      </c>
      <c r="C501" s="2" t="s">
        <v>871</v>
      </c>
      <c r="D501" s="2" t="s">
        <v>696</v>
      </c>
      <c r="E501" s="4" t="s">
        <v>708</v>
      </c>
      <c r="F501" s="2" t="s">
        <v>709</v>
      </c>
      <c r="G501" s="2"/>
    </row>
    <row r="502" spans="1:7">
      <c r="A502" s="238"/>
      <c r="B502" s="2" t="s">
        <v>710</v>
      </c>
      <c r="C502" s="2"/>
      <c r="D502" s="2"/>
      <c r="E502" s="4"/>
      <c r="F502" s="2"/>
      <c r="G502" s="2"/>
    </row>
    <row r="503" spans="1:7">
      <c r="A503" s="238" t="s">
        <v>711</v>
      </c>
      <c r="B503" s="2" t="s">
        <v>712</v>
      </c>
      <c r="C503" s="2"/>
      <c r="D503" s="2"/>
      <c r="E503" s="4"/>
      <c r="F503" s="2"/>
      <c r="G503" s="2"/>
    </row>
    <row r="504" spans="1:7">
      <c r="A504" s="238"/>
      <c r="B504" s="2" t="s">
        <v>713</v>
      </c>
      <c r="C504" s="2" t="s">
        <v>872</v>
      </c>
      <c r="D504" s="2" t="s">
        <v>715</v>
      </c>
      <c r="E504" s="2" t="s">
        <v>738</v>
      </c>
      <c r="F504" s="2"/>
      <c r="G504" s="2"/>
    </row>
    <row r="505" spans="1:7">
      <c r="A505" s="238"/>
      <c r="B505" s="2" t="s">
        <v>717</v>
      </c>
      <c r="C505" s="2"/>
      <c r="D505" s="2"/>
      <c r="E505" s="4"/>
      <c r="F505" s="2"/>
      <c r="G505" s="2"/>
    </row>
    <row r="506" spans="1:7" ht="21.6">
      <c r="A506" s="2" t="s">
        <v>718</v>
      </c>
      <c r="B506" s="2" t="s">
        <v>719</v>
      </c>
      <c r="C506" s="2" t="s">
        <v>815</v>
      </c>
      <c r="D506" s="2" t="s">
        <v>704</v>
      </c>
      <c r="E506" s="2">
        <v>85</v>
      </c>
      <c r="F506" s="2" t="s">
        <v>709</v>
      </c>
      <c r="G506" s="2"/>
    </row>
    <row r="508" spans="1:7" ht="25.2">
      <c r="A508" s="179" t="s">
        <v>679</v>
      </c>
      <c r="B508" s="179"/>
      <c r="C508" s="179"/>
      <c r="D508" s="179"/>
      <c r="E508" s="179"/>
      <c r="F508" s="179"/>
      <c r="G508" s="179"/>
    </row>
    <row r="509" spans="1:7">
      <c r="A509" s="241" t="s">
        <v>721</v>
      </c>
      <c r="B509" s="241"/>
      <c r="C509" s="241"/>
      <c r="D509" s="241"/>
      <c r="E509" s="241"/>
      <c r="F509" s="241"/>
      <c r="G509" s="241"/>
    </row>
    <row r="510" spans="1:7">
      <c r="A510" s="238" t="s">
        <v>681</v>
      </c>
      <c r="B510" s="238"/>
      <c r="C510" s="242" t="s">
        <v>524</v>
      </c>
      <c r="D510" s="243"/>
      <c r="E510" s="243"/>
      <c r="F510" s="243"/>
      <c r="G510" s="242"/>
    </row>
    <row r="511" spans="1:7">
      <c r="A511" s="238" t="s">
        <v>464</v>
      </c>
      <c r="B511" s="238"/>
      <c r="C511" s="242" t="s">
        <v>72</v>
      </c>
      <c r="D511" s="243"/>
      <c r="E511" s="243"/>
      <c r="F511" s="243"/>
      <c r="G511" s="242"/>
    </row>
    <row r="512" spans="1:7">
      <c r="A512" s="238" t="s">
        <v>57</v>
      </c>
      <c r="B512" s="238"/>
      <c r="C512" s="242" t="s">
        <v>72</v>
      </c>
      <c r="D512" s="243"/>
      <c r="E512" s="243"/>
      <c r="F512" s="243"/>
      <c r="G512" s="242"/>
    </row>
    <row r="513" spans="1:7">
      <c r="A513" s="238" t="s">
        <v>682</v>
      </c>
      <c r="B513" s="238" t="s">
        <v>683</v>
      </c>
      <c r="C513" s="238"/>
      <c r="D513" s="238"/>
      <c r="E513" s="239">
        <f>E514</f>
        <v>5</v>
      </c>
      <c r="F513" s="239"/>
      <c r="G513" s="239"/>
    </row>
    <row r="514" spans="1:7">
      <c r="A514" s="238"/>
      <c r="B514" s="238" t="s">
        <v>684</v>
      </c>
      <c r="C514" s="238"/>
      <c r="D514" s="238"/>
      <c r="E514" s="239">
        <v>5</v>
      </c>
      <c r="F514" s="239"/>
      <c r="G514" s="239"/>
    </row>
    <row r="515" spans="1:7">
      <c r="A515" s="238"/>
      <c r="B515" s="238" t="s">
        <v>685</v>
      </c>
      <c r="C515" s="238"/>
      <c r="D515" s="238"/>
      <c r="E515" s="239">
        <v>0</v>
      </c>
      <c r="F515" s="239"/>
      <c r="G515" s="239"/>
    </row>
    <row r="516" spans="1:7">
      <c r="A516" s="3" t="s">
        <v>686</v>
      </c>
      <c r="B516" s="240" t="s">
        <v>873</v>
      </c>
      <c r="C516" s="240"/>
      <c r="D516" s="238"/>
      <c r="E516" s="238"/>
      <c r="F516" s="238"/>
      <c r="G516" s="240"/>
    </row>
    <row r="517" spans="1:7">
      <c r="A517" s="238" t="s">
        <v>688</v>
      </c>
      <c r="B517" s="238"/>
      <c r="C517" s="238"/>
      <c r="D517" s="238"/>
      <c r="E517" s="238"/>
      <c r="F517" s="238"/>
      <c r="G517" s="238"/>
    </row>
    <row r="518" spans="1:7">
      <c r="A518" s="2" t="s">
        <v>538</v>
      </c>
      <c r="B518" s="2" t="s">
        <v>689</v>
      </c>
      <c r="C518" s="2" t="s">
        <v>540</v>
      </c>
      <c r="D518" s="2" t="s">
        <v>690</v>
      </c>
      <c r="E518" s="2" t="s">
        <v>541</v>
      </c>
      <c r="F518" s="2" t="s">
        <v>691</v>
      </c>
      <c r="G518" s="2" t="s">
        <v>692</v>
      </c>
    </row>
    <row r="519" spans="1:7">
      <c r="A519" s="238" t="s">
        <v>693</v>
      </c>
      <c r="B519" s="2" t="s">
        <v>694</v>
      </c>
      <c r="C519" s="2" t="s">
        <v>874</v>
      </c>
      <c r="D519" s="2" t="s">
        <v>696</v>
      </c>
      <c r="E519" s="4" t="s">
        <v>875</v>
      </c>
      <c r="F519" s="2" t="s">
        <v>698</v>
      </c>
      <c r="G519" s="2"/>
    </row>
    <row r="520" spans="1:7">
      <c r="A520" s="238"/>
      <c r="B520" s="2" t="s">
        <v>699</v>
      </c>
      <c r="C520" s="2"/>
      <c r="D520" s="2"/>
      <c r="E520" s="4"/>
      <c r="F520" s="2"/>
      <c r="G520" s="2"/>
    </row>
    <row r="521" spans="1:7" ht="21.6">
      <c r="A521" s="238"/>
      <c r="B521" s="2" t="s">
        <v>700</v>
      </c>
      <c r="C521" s="2"/>
      <c r="D521" s="2"/>
      <c r="E521" s="4"/>
      <c r="F521" s="2"/>
      <c r="G521" s="2"/>
    </row>
    <row r="522" spans="1:7">
      <c r="A522" s="238" t="s">
        <v>701</v>
      </c>
      <c r="B522" s="2" t="s">
        <v>702</v>
      </c>
      <c r="C522" s="2" t="s">
        <v>876</v>
      </c>
      <c r="D522" s="2" t="s">
        <v>696</v>
      </c>
      <c r="E522" s="2">
        <v>1</v>
      </c>
      <c r="F522" s="2" t="s">
        <v>733</v>
      </c>
      <c r="G522" s="2"/>
    </row>
    <row r="523" spans="1:7">
      <c r="A523" s="238"/>
      <c r="B523" s="2" t="s">
        <v>706</v>
      </c>
      <c r="C523" s="2" t="s">
        <v>877</v>
      </c>
      <c r="D523" s="2" t="s">
        <v>696</v>
      </c>
      <c r="E523" s="4" t="s">
        <v>708</v>
      </c>
      <c r="F523" s="2" t="s">
        <v>709</v>
      </c>
      <c r="G523" s="2"/>
    </row>
    <row r="524" spans="1:7">
      <c r="A524" s="238"/>
      <c r="B524" s="2" t="s">
        <v>710</v>
      </c>
      <c r="C524" s="2"/>
      <c r="D524" s="2"/>
      <c r="E524" s="4"/>
      <c r="F524" s="2"/>
      <c r="G524" s="2"/>
    </row>
    <row r="525" spans="1:7">
      <c r="A525" s="238" t="s">
        <v>711</v>
      </c>
      <c r="B525" s="2" t="s">
        <v>712</v>
      </c>
      <c r="C525" s="2"/>
      <c r="D525" s="2"/>
      <c r="E525" s="4"/>
      <c r="F525" s="2"/>
      <c r="G525" s="2"/>
    </row>
    <row r="526" spans="1:7">
      <c r="A526" s="238"/>
      <c r="B526" s="2" t="s">
        <v>713</v>
      </c>
      <c r="C526" s="2" t="s">
        <v>878</v>
      </c>
      <c r="D526" s="2" t="s">
        <v>715</v>
      </c>
      <c r="E526" s="2" t="s">
        <v>716</v>
      </c>
      <c r="F526" s="2"/>
      <c r="G526" s="2"/>
    </row>
    <row r="527" spans="1:7">
      <c r="A527" s="238"/>
      <c r="B527" s="2" t="s">
        <v>717</v>
      </c>
      <c r="C527" s="2"/>
      <c r="D527" s="2"/>
      <c r="E527" s="4"/>
      <c r="F527" s="2"/>
      <c r="G527" s="2"/>
    </row>
    <row r="528" spans="1:7" ht="21.6">
      <c r="A528" s="2" t="s">
        <v>718</v>
      </c>
      <c r="B528" s="2" t="s">
        <v>719</v>
      </c>
      <c r="C528" s="2" t="s">
        <v>815</v>
      </c>
      <c r="D528" s="2" t="s">
        <v>704</v>
      </c>
      <c r="E528" s="2">
        <v>85</v>
      </c>
      <c r="F528" s="2" t="s">
        <v>709</v>
      </c>
      <c r="G528" s="2"/>
    </row>
    <row r="530" spans="1:7" ht="25.2">
      <c r="A530" s="179" t="s">
        <v>679</v>
      </c>
      <c r="B530" s="179"/>
      <c r="C530" s="179"/>
      <c r="D530" s="179"/>
      <c r="E530" s="179"/>
      <c r="F530" s="179"/>
      <c r="G530" s="179"/>
    </row>
    <row r="531" spans="1:7">
      <c r="A531" s="241" t="s">
        <v>721</v>
      </c>
      <c r="B531" s="241"/>
      <c r="C531" s="241"/>
      <c r="D531" s="241"/>
      <c r="E531" s="241"/>
      <c r="F531" s="241"/>
      <c r="G531" s="241"/>
    </row>
    <row r="532" spans="1:7">
      <c r="A532" s="238" t="s">
        <v>681</v>
      </c>
      <c r="B532" s="238"/>
      <c r="C532" s="242" t="s">
        <v>526</v>
      </c>
      <c r="D532" s="243"/>
      <c r="E532" s="243"/>
      <c r="F532" s="243"/>
      <c r="G532" s="242"/>
    </row>
    <row r="533" spans="1:7">
      <c r="A533" s="238" t="s">
        <v>464</v>
      </c>
      <c r="B533" s="238"/>
      <c r="C533" s="242" t="s">
        <v>72</v>
      </c>
      <c r="D533" s="243"/>
      <c r="E533" s="243"/>
      <c r="F533" s="243"/>
      <c r="G533" s="242"/>
    </row>
    <row r="534" spans="1:7">
      <c r="A534" s="238" t="s">
        <v>57</v>
      </c>
      <c r="B534" s="238"/>
      <c r="C534" s="242" t="s">
        <v>72</v>
      </c>
      <c r="D534" s="243"/>
      <c r="E534" s="243"/>
      <c r="F534" s="243"/>
      <c r="G534" s="242"/>
    </row>
    <row r="535" spans="1:7">
      <c r="A535" s="238" t="s">
        <v>682</v>
      </c>
      <c r="B535" s="238" t="s">
        <v>683</v>
      </c>
      <c r="C535" s="238"/>
      <c r="D535" s="238"/>
      <c r="E535" s="239">
        <f>E536</f>
        <v>5</v>
      </c>
      <c r="F535" s="239"/>
      <c r="G535" s="239"/>
    </row>
    <row r="536" spans="1:7">
      <c r="A536" s="238"/>
      <c r="B536" s="238" t="s">
        <v>684</v>
      </c>
      <c r="C536" s="238"/>
      <c r="D536" s="238"/>
      <c r="E536" s="239">
        <v>5</v>
      </c>
      <c r="F536" s="239"/>
      <c r="G536" s="239"/>
    </row>
    <row r="537" spans="1:7">
      <c r="A537" s="238"/>
      <c r="B537" s="238" t="s">
        <v>685</v>
      </c>
      <c r="C537" s="238"/>
      <c r="D537" s="238"/>
      <c r="E537" s="239">
        <v>0</v>
      </c>
      <c r="F537" s="239"/>
      <c r="G537" s="239"/>
    </row>
    <row r="538" spans="1:7">
      <c r="A538" s="3" t="s">
        <v>686</v>
      </c>
      <c r="B538" s="240" t="s">
        <v>879</v>
      </c>
      <c r="C538" s="240"/>
      <c r="D538" s="238"/>
      <c r="E538" s="238"/>
      <c r="F538" s="238"/>
      <c r="G538" s="240"/>
    </row>
    <row r="539" spans="1:7">
      <c r="A539" s="238" t="s">
        <v>688</v>
      </c>
      <c r="B539" s="238"/>
      <c r="C539" s="238"/>
      <c r="D539" s="238"/>
      <c r="E539" s="238"/>
      <c r="F539" s="238"/>
      <c r="G539" s="238"/>
    </row>
    <row r="540" spans="1:7">
      <c r="A540" s="2" t="s">
        <v>538</v>
      </c>
      <c r="B540" s="2" t="s">
        <v>689</v>
      </c>
      <c r="C540" s="2" t="s">
        <v>540</v>
      </c>
      <c r="D540" s="2" t="s">
        <v>690</v>
      </c>
      <c r="E540" s="2" t="s">
        <v>541</v>
      </c>
      <c r="F540" s="2" t="s">
        <v>691</v>
      </c>
      <c r="G540" s="2" t="s">
        <v>692</v>
      </c>
    </row>
    <row r="541" spans="1:7">
      <c r="A541" s="238" t="s">
        <v>693</v>
      </c>
      <c r="B541" s="2" t="s">
        <v>694</v>
      </c>
      <c r="C541" s="2" t="s">
        <v>880</v>
      </c>
      <c r="D541" s="2" t="s">
        <v>696</v>
      </c>
      <c r="E541" s="4" t="s">
        <v>875</v>
      </c>
      <c r="F541" s="2" t="s">
        <v>698</v>
      </c>
      <c r="G541" s="2"/>
    </row>
    <row r="542" spans="1:7">
      <c r="A542" s="238"/>
      <c r="B542" s="2" t="s">
        <v>699</v>
      </c>
      <c r="C542" s="2"/>
      <c r="D542" s="2"/>
      <c r="E542" s="4"/>
      <c r="F542" s="2"/>
      <c r="G542" s="2"/>
    </row>
    <row r="543" spans="1:7" ht="21.6">
      <c r="A543" s="238"/>
      <c r="B543" s="2" t="s">
        <v>700</v>
      </c>
      <c r="C543" s="2"/>
      <c r="D543" s="2"/>
      <c r="E543" s="4"/>
      <c r="F543" s="2"/>
      <c r="G543" s="2"/>
    </row>
    <row r="544" spans="1:7">
      <c r="A544" s="238" t="s">
        <v>701</v>
      </c>
      <c r="B544" s="2" t="s">
        <v>702</v>
      </c>
      <c r="C544" s="2" t="s">
        <v>881</v>
      </c>
      <c r="D544" s="2" t="s">
        <v>704</v>
      </c>
      <c r="E544" s="2">
        <v>200</v>
      </c>
      <c r="F544" s="2" t="s">
        <v>882</v>
      </c>
      <c r="G544" s="2"/>
    </row>
    <row r="545" spans="1:7">
      <c r="A545" s="238"/>
      <c r="B545" s="2" t="s">
        <v>706</v>
      </c>
      <c r="C545" s="2" t="s">
        <v>883</v>
      </c>
      <c r="D545" s="2" t="s">
        <v>696</v>
      </c>
      <c r="E545" s="4" t="s">
        <v>708</v>
      </c>
      <c r="F545" s="2" t="s">
        <v>709</v>
      </c>
      <c r="G545" s="2"/>
    </row>
    <row r="546" spans="1:7">
      <c r="A546" s="238"/>
      <c r="B546" s="2" t="s">
        <v>710</v>
      </c>
      <c r="C546" s="2"/>
      <c r="D546" s="2"/>
      <c r="E546" s="4"/>
      <c r="F546" s="2"/>
      <c r="G546" s="2"/>
    </row>
    <row r="547" spans="1:7">
      <c r="A547" s="238" t="s">
        <v>711</v>
      </c>
      <c r="B547" s="2" t="s">
        <v>712</v>
      </c>
      <c r="C547" s="2"/>
      <c r="D547" s="2"/>
      <c r="E547" s="4"/>
      <c r="F547" s="2"/>
      <c r="G547" s="2"/>
    </row>
    <row r="548" spans="1:7">
      <c r="A548" s="238"/>
      <c r="B548" s="2" t="s">
        <v>713</v>
      </c>
      <c r="C548" s="2" t="s">
        <v>884</v>
      </c>
      <c r="D548" s="2" t="s">
        <v>715</v>
      </c>
      <c r="E548" s="2" t="s">
        <v>738</v>
      </c>
      <c r="F548" s="2"/>
      <c r="G548" s="2"/>
    </row>
    <row r="549" spans="1:7">
      <c r="A549" s="238"/>
      <c r="B549" s="2" t="s">
        <v>717</v>
      </c>
      <c r="C549" s="2"/>
      <c r="D549" s="2"/>
      <c r="E549" s="4"/>
      <c r="F549" s="2"/>
      <c r="G549" s="2"/>
    </row>
    <row r="550" spans="1:7" ht="21.6">
      <c r="A550" s="2" t="s">
        <v>718</v>
      </c>
      <c r="B550" s="2" t="s">
        <v>719</v>
      </c>
      <c r="C550" s="2" t="s">
        <v>885</v>
      </c>
      <c r="D550" s="2" t="s">
        <v>704</v>
      </c>
      <c r="E550" s="2">
        <v>85</v>
      </c>
      <c r="F550" s="2" t="s">
        <v>709</v>
      </c>
      <c r="G550" s="2"/>
    </row>
    <row r="552" spans="1:7" ht="25.2">
      <c r="A552" s="179" t="s">
        <v>679</v>
      </c>
      <c r="B552" s="179"/>
      <c r="C552" s="179"/>
      <c r="D552" s="179"/>
      <c r="E552" s="179"/>
      <c r="F552" s="179"/>
      <c r="G552" s="179"/>
    </row>
    <row r="553" spans="1:7">
      <c r="A553" s="241" t="s">
        <v>721</v>
      </c>
      <c r="B553" s="241"/>
      <c r="C553" s="241"/>
      <c r="D553" s="241"/>
      <c r="E553" s="241"/>
      <c r="F553" s="241"/>
      <c r="G553" s="241"/>
    </row>
    <row r="554" spans="1:7">
      <c r="A554" s="238" t="s">
        <v>681</v>
      </c>
      <c r="B554" s="238"/>
      <c r="C554" s="242" t="s">
        <v>528</v>
      </c>
      <c r="D554" s="243"/>
      <c r="E554" s="243"/>
      <c r="F554" s="243"/>
      <c r="G554" s="242"/>
    </row>
    <row r="555" spans="1:7">
      <c r="A555" s="238" t="s">
        <v>464</v>
      </c>
      <c r="B555" s="238"/>
      <c r="C555" s="242" t="s">
        <v>72</v>
      </c>
      <c r="D555" s="243"/>
      <c r="E555" s="243"/>
      <c r="F555" s="243"/>
      <c r="G555" s="242"/>
    </row>
    <row r="556" spans="1:7">
      <c r="A556" s="238" t="s">
        <v>57</v>
      </c>
      <c r="B556" s="238"/>
      <c r="C556" s="242" t="s">
        <v>72</v>
      </c>
      <c r="D556" s="243"/>
      <c r="E556" s="243"/>
      <c r="F556" s="243"/>
      <c r="G556" s="242"/>
    </row>
    <row r="557" spans="1:7">
      <c r="A557" s="238" t="s">
        <v>682</v>
      </c>
      <c r="B557" s="238" t="s">
        <v>683</v>
      </c>
      <c r="C557" s="238"/>
      <c r="D557" s="238"/>
      <c r="E557" s="239">
        <f>E558</f>
        <v>860.2</v>
      </c>
      <c r="F557" s="239"/>
      <c r="G557" s="239"/>
    </row>
    <row r="558" spans="1:7">
      <c r="A558" s="238"/>
      <c r="B558" s="238" t="s">
        <v>684</v>
      </c>
      <c r="C558" s="238"/>
      <c r="D558" s="238"/>
      <c r="E558" s="239">
        <v>860.2</v>
      </c>
      <c r="F558" s="239"/>
      <c r="G558" s="239"/>
    </row>
    <row r="559" spans="1:7">
      <c r="A559" s="238"/>
      <c r="B559" s="238" t="s">
        <v>685</v>
      </c>
      <c r="C559" s="238"/>
      <c r="D559" s="238"/>
      <c r="E559" s="239">
        <v>0</v>
      </c>
      <c r="F559" s="239"/>
      <c r="G559" s="239"/>
    </row>
    <row r="560" spans="1:7">
      <c r="A560" s="3" t="s">
        <v>686</v>
      </c>
      <c r="B560" s="240" t="s">
        <v>886</v>
      </c>
      <c r="C560" s="240"/>
      <c r="D560" s="238"/>
      <c r="E560" s="238"/>
      <c r="F560" s="238"/>
      <c r="G560" s="240"/>
    </row>
    <row r="561" spans="1:7">
      <c r="A561" s="238" t="s">
        <v>688</v>
      </c>
      <c r="B561" s="238"/>
      <c r="C561" s="238"/>
      <c r="D561" s="238"/>
      <c r="E561" s="238"/>
      <c r="F561" s="238"/>
      <c r="G561" s="238"/>
    </row>
    <row r="562" spans="1:7">
      <c r="A562" s="2" t="s">
        <v>538</v>
      </c>
      <c r="B562" s="2" t="s">
        <v>689</v>
      </c>
      <c r="C562" s="2" t="s">
        <v>540</v>
      </c>
      <c r="D562" s="2" t="s">
        <v>690</v>
      </c>
      <c r="E562" s="2" t="s">
        <v>541</v>
      </c>
      <c r="F562" s="2" t="s">
        <v>691</v>
      </c>
      <c r="G562" s="2" t="s">
        <v>692</v>
      </c>
    </row>
    <row r="563" spans="1:7">
      <c r="A563" s="238" t="s">
        <v>693</v>
      </c>
      <c r="B563" s="2" t="s">
        <v>694</v>
      </c>
      <c r="C563" s="2" t="s">
        <v>887</v>
      </c>
      <c r="D563" s="2" t="s">
        <v>696</v>
      </c>
      <c r="E563" s="4" t="s">
        <v>888</v>
      </c>
      <c r="F563" s="2" t="s">
        <v>698</v>
      </c>
      <c r="G563" s="2"/>
    </row>
    <row r="564" spans="1:7">
      <c r="A564" s="238"/>
      <c r="B564" s="2" t="s">
        <v>699</v>
      </c>
      <c r="C564" s="2"/>
      <c r="D564" s="2"/>
      <c r="E564" s="4"/>
      <c r="F564" s="2"/>
      <c r="G564" s="2"/>
    </row>
    <row r="565" spans="1:7" ht="21.6">
      <c r="A565" s="238"/>
      <c r="B565" s="2" t="s">
        <v>700</v>
      </c>
      <c r="C565" s="2"/>
      <c r="D565" s="2"/>
      <c r="E565" s="4"/>
      <c r="F565" s="2"/>
      <c r="G565" s="2"/>
    </row>
    <row r="566" spans="1:7">
      <c r="A566" s="238" t="s">
        <v>701</v>
      </c>
      <c r="B566" s="2" t="s">
        <v>702</v>
      </c>
      <c r="C566" s="2" t="s">
        <v>889</v>
      </c>
      <c r="D566" s="2" t="s">
        <v>704</v>
      </c>
      <c r="E566" s="2">
        <v>600</v>
      </c>
      <c r="F566" s="2" t="s">
        <v>705</v>
      </c>
      <c r="G566" s="2"/>
    </row>
    <row r="567" spans="1:7">
      <c r="A567" s="238"/>
      <c r="B567" s="2" t="s">
        <v>706</v>
      </c>
      <c r="C567" s="2" t="s">
        <v>890</v>
      </c>
      <c r="D567" s="2" t="s">
        <v>696</v>
      </c>
      <c r="E567" s="4" t="s">
        <v>708</v>
      </c>
      <c r="F567" s="2" t="s">
        <v>709</v>
      </c>
      <c r="G567" s="2"/>
    </row>
    <row r="568" spans="1:7">
      <c r="A568" s="238"/>
      <c r="B568" s="2" t="s">
        <v>710</v>
      </c>
      <c r="C568" s="2"/>
      <c r="D568" s="2"/>
      <c r="E568" s="4"/>
      <c r="F568" s="2"/>
      <c r="G568" s="2"/>
    </row>
    <row r="569" spans="1:7">
      <c r="A569" s="238" t="s">
        <v>711</v>
      </c>
      <c r="B569" s="2" t="s">
        <v>712</v>
      </c>
      <c r="C569" s="2"/>
      <c r="D569" s="2"/>
      <c r="E569" s="4"/>
      <c r="F569" s="2"/>
      <c r="G569" s="2"/>
    </row>
    <row r="570" spans="1:7">
      <c r="A570" s="238"/>
      <c r="B570" s="2" t="s">
        <v>713</v>
      </c>
      <c r="C570" s="2" t="s">
        <v>891</v>
      </c>
      <c r="D570" s="2" t="s">
        <v>715</v>
      </c>
      <c r="E570" s="2" t="s">
        <v>716</v>
      </c>
      <c r="F570" s="2"/>
      <c r="G570" s="2"/>
    </row>
    <row r="571" spans="1:7">
      <c r="A571" s="238"/>
      <c r="B571" s="2" t="s">
        <v>717</v>
      </c>
      <c r="C571" s="2"/>
      <c r="D571" s="2"/>
      <c r="E571" s="4"/>
      <c r="F571" s="2"/>
      <c r="G571" s="2"/>
    </row>
    <row r="572" spans="1:7" ht="21.6">
      <c r="A572" s="2" t="s">
        <v>718</v>
      </c>
      <c r="B572" s="2" t="s">
        <v>719</v>
      </c>
      <c r="C572" s="2" t="s">
        <v>892</v>
      </c>
      <c r="D572" s="2" t="s">
        <v>704</v>
      </c>
      <c r="E572" s="2">
        <v>85</v>
      </c>
      <c r="F572" s="2" t="s">
        <v>709</v>
      </c>
      <c r="G572" s="2"/>
    </row>
    <row r="574" spans="1:7" ht="25.2">
      <c r="A574" s="179" t="s">
        <v>679</v>
      </c>
      <c r="B574" s="179"/>
      <c r="C574" s="179"/>
      <c r="D574" s="179"/>
      <c r="E574" s="179"/>
      <c r="F574" s="179"/>
      <c r="G574" s="179"/>
    </row>
    <row r="575" spans="1:7">
      <c r="A575" s="241" t="s">
        <v>721</v>
      </c>
      <c r="B575" s="241"/>
      <c r="C575" s="241"/>
      <c r="D575" s="241"/>
      <c r="E575" s="241"/>
      <c r="F575" s="241"/>
      <c r="G575" s="241"/>
    </row>
    <row r="576" spans="1:7">
      <c r="A576" s="238" t="s">
        <v>681</v>
      </c>
      <c r="B576" s="238"/>
      <c r="C576" s="242" t="s">
        <v>530</v>
      </c>
      <c r="D576" s="243"/>
      <c r="E576" s="243"/>
      <c r="F576" s="243"/>
      <c r="G576" s="242"/>
    </row>
    <row r="577" spans="1:7">
      <c r="A577" s="238" t="s">
        <v>464</v>
      </c>
      <c r="B577" s="238"/>
      <c r="C577" s="242" t="s">
        <v>72</v>
      </c>
      <c r="D577" s="243"/>
      <c r="E577" s="243"/>
      <c r="F577" s="243"/>
      <c r="G577" s="242"/>
    </row>
    <row r="578" spans="1:7">
      <c r="A578" s="238" t="s">
        <v>57</v>
      </c>
      <c r="B578" s="238"/>
      <c r="C578" s="242" t="s">
        <v>72</v>
      </c>
      <c r="D578" s="243"/>
      <c r="E578" s="243"/>
      <c r="F578" s="243"/>
      <c r="G578" s="242"/>
    </row>
    <row r="579" spans="1:7">
      <c r="A579" s="238" t="s">
        <v>682</v>
      </c>
      <c r="B579" s="238" t="s">
        <v>683</v>
      </c>
      <c r="C579" s="238"/>
      <c r="D579" s="238"/>
      <c r="E579" s="239">
        <f>E580</f>
        <v>1190</v>
      </c>
      <c r="F579" s="239"/>
      <c r="G579" s="239"/>
    </row>
    <row r="580" spans="1:7">
      <c r="A580" s="238"/>
      <c r="B580" s="238" t="s">
        <v>684</v>
      </c>
      <c r="C580" s="238"/>
      <c r="D580" s="238"/>
      <c r="E580" s="239">
        <v>1190</v>
      </c>
      <c r="F580" s="239"/>
      <c r="G580" s="239"/>
    </row>
    <row r="581" spans="1:7">
      <c r="A581" s="238"/>
      <c r="B581" s="238" t="s">
        <v>685</v>
      </c>
      <c r="C581" s="238"/>
      <c r="D581" s="238"/>
      <c r="E581" s="239">
        <v>0</v>
      </c>
      <c r="F581" s="239"/>
      <c r="G581" s="239"/>
    </row>
    <row r="582" spans="1:7">
      <c r="A582" s="3" t="s">
        <v>686</v>
      </c>
      <c r="B582" s="240" t="s">
        <v>893</v>
      </c>
      <c r="C582" s="240"/>
      <c r="D582" s="238"/>
      <c r="E582" s="238"/>
      <c r="F582" s="238"/>
      <c r="G582" s="240"/>
    </row>
    <row r="583" spans="1:7">
      <c r="A583" s="238" t="s">
        <v>688</v>
      </c>
      <c r="B583" s="238"/>
      <c r="C583" s="238"/>
      <c r="D583" s="238"/>
      <c r="E583" s="238"/>
      <c r="F583" s="238"/>
      <c r="G583" s="238"/>
    </row>
    <row r="584" spans="1:7">
      <c r="A584" s="2" t="s">
        <v>538</v>
      </c>
      <c r="B584" s="2" t="s">
        <v>689</v>
      </c>
      <c r="C584" s="2" t="s">
        <v>540</v>
      </c>
      <c r="D584" s="2" t="s">
        <v>690</v>
      </c>
      <c r="E584" s="2" t="s">
        <v>541</v>
      </c>
      <c r="F584" s="2" t="s">
        <v>691</v>
      </c>
      <c r="G584" s="2" t="s">
        <v>692</v>
      </c>
    </row>
    <row r="585" spans="1:7">
      <c r="A585" s="238" t="s">
        <v>693</v>
      </c>
      <c r="B585" s="2" t="s">
        <v>694</v>
      </c>
      <c r="C585" s="2" t="s">
        <v>894</v>
      </c>
      <c r="D585" s="2" t="s">
        <v>696</v>
      </c>
      <c r="E585" s="4" t="s">
        <v>895</v>
      </c>
      <c r="F585" s="2" t="s">
        <v>698</v>
      </c>
      <c r="G585" s="2"/>
    </row>
    <row r="586" spans="1:7">
      <c r="A586" s="238"/>
      <c r="B586" s="2" t="s">
        <v>699</v>
      </c>
      <c r="C586" s="2"/>
      <c r="D586" s="2"/>
      <c r="E586" s="4"/>
      <c r="F586" s="2"/>
      <c r="G586" s="2"/>
    </row>
    <row r="587" spans="1:7" ht="21.6">
      <c r="A587" s="238"/>
      <c r="B587" s="2" t="s">
        <v>700</v>
      </c>
      <c r="C587" s="2"/>
      <c r="D587" s="2"/>
      <c r="E587" s="4"/>
      <c r="F587" s="2"/>
      <c r="G587" s="2"/>
    </row>
    <row r="588" spans="1:7">
      <c r="A588" s="238" t="s">
        <v>701</v>
      </c>
      <c r="B588" s="2" t="s">
        <v>702</v>
      </c>
      <c r="C588" s="2" t="s">
        <v>896</v>
      </c>
      <c r="D588" s="2" t="s">
        <v>704</v>
      </c>
      <c r="E588" s="2">
        <v>2400</v>
      </c>
      <c r="F588" s="2" t="s">
        <v>705</v>
      </c>
      <c r="G588" s="2"/>
    </row>
    <row r="589" spans="1:7">
      <c r="A589" s="238"/>
      <c r="B589" s="2" t="s">
        <v>706</v>
      </c>
      <c r="C589" s="2" t="s">
        <v>897</v>
      </c>
      <c r="D589" s="2" t="s">
        <v>696</v>
      </c>
      <c r="E589" s="4" t="s">
        <v>708</v>
      </c>
      <c r="F589" s="2" t="s">
        <v>709</v>
      </c>
      <c r="G589" s="2"/>
    </row>
    <row r="590" spans="1:7">
      <c r="A590" s="238"/>
      <c r="B590" s="2" t="s">
        <v>710</v>
      </c>
      <c r="C590" s="2"/>
      <c r="D590" s="2"/>
      <c r="E590" s="4"/>
      <c r="F590" s="2"/>
      <c r="G590" s="2"/>
    </row>
    <row r="591" spans="1:7">
      <c r="A591" s="238" t="s">
        <v>711</v>
      </c>
      <c r="B591" s="2" t="s">
        <v>712</v>
      </c>
      <c r="C591" s="2"/>
      <c r="D591" s="2"/>
      <c r="E591" s="4"/>
      <c r="F591" s="2"/>
      <c r="G591" s="2"/>
    </row>
    <row r="592" spans="1:7">
      <c r="A592" s="238"/>
      <c r="B592" s="2" t="s">
        <v>713</v>
      </c>
      <c r="C592" s="2" t="s">
        <v>898</v>
      </c>
      <c r="D592" s="2" t="s">
        <v>715</v>
      </c>
      <c r="E592" s="2" t="s">
        <v>727</v>
      </c>
      <c r="F592" s="2"/>
      <c r="G592" s="2"/>
    </row>
    <row r="593" spans="1:7">
      <c r="A593" s="238"/>
      <c r="B593" s="2" t="s">
        <v>717</v>
      </c>
      <c r="C593" s="2"/>
      <c r="D593" s="2"/>
      <c r="E593" s="4"/>
      <c r="F593" s="2"/>
      <c r="G593" s="2"/>
    </row>
    <row r="594" spans="1:7" ht="21.6">
      <c r="A594" s="2" t="s">
        <v>718</v>
      </c>
      <c r="B594" s="2" t="s">
        <v>719</v>
      </c>
      <c r="C594" s="2" t="s">
        <v>899</v>
      </c>
      <c r="D594" s="2" t="s">
        <v>704</v>
      </c>
      <c r="E594" s="2">
        <v>85</v>
      </c>
      <c r="F594" s="2" t="s">
        <v>709</v>
      </c>
      <c r="G594" s="2"/>
    </row>
    <row r="596" spans="1:7" ht="25.2">
      <c r="A596" s="179" t="s">
        <v>679</v>
      </c>
      <c r="B596" s="179"/>
      <c r="C596" s="179"/>
      <c r="D596" s="179"/>
      <c r="E596" s="179"/>
      <c r="F596" s="179"/>
      <c r="G596" s="179"/>
    </row>
    <row r="597" spans="1:7">
      <c r="A597" s="241" t="s">
        <v>721</v>
      </c>
      <c r="B597" s="241"/>
      <c r="C597" s="241"/>
      <c r="D597" s="241"/>
      <c r="E597" s="241"/>
      <c r="F597" s="241"/>
      <c r="G597" s="241"/>
    </row>
    <row r="598" spans="1:7">
      <c r="A598" s="238" t="s">
        <v>681</v>
      </c>
      <c r="B598" s="238"/>
      <c r="C598" s="242" t="s">
        <v>532</v>
      </c>
      <c r="D598" s="243"/>
      <c r="E598" s="243"/>
      <c r="F598" s="243"/>
      <c r="G598" s="242"/>
    </row>
    <row r="599" spans="1:7">
      <c r="A599" s="238" t="s">
        <v>464</v>
      </c>
      <c r="B599" s="238"/>
      <c r="C599" s="242" t="s">
        <v>72</v>
      </c>
      <c r="D599" s="243"/>
      <c r="E599" s="243"/>
      <c r="F599" s="243"/>
      <c r="G599" s="242"/>
    </row>
    <row r="600" spans="1:7">
      <c r="A600" s="238" t="s">
        <v>57</v>
      </c>
      <c r="B600" s="238"/>
      <c r="C600" s="242" t="s">
        <v>72</v>
      </c>
      <c r="D600" s="243"/>
      <c r="E600" s="243"/>
      <c r="F600" s="243"/>
      <c r="G600" s="242"/>
    </row>
    <row r="601" spans="1:7">
      <c r="A601" s="238" t="s">
        <v>682</v>
      </c>
      <c r="B601" s="238" t="s">
        <v>683</v>
      </c>
      <c r="C601" s="238"/>
      <c r="D601" s="238"/>
      <c r="E601" s="239">
        <f>E602</f>
        <v>1125</v>
      </c>
      <c r="F601" s="239"/>
      <c r="G601" s="239"/>
    </row>
    <row r="602" spans="1:7">
      <c r="A602" s="238"/>
      <c r="B602" s="238" t="s">
        <v>684</v>
      </c>
      <c r="C602" s="238"/>
      <c r="D602" s="238"/>
      <c r="E602" s="239">
        <v>1125</v>
      </c>
      <c r="F602" s="239"/>
      <c r="G602" s="239"/>
    </row>
    <row r="603" spans="1:7">
      <c r="A603" s="238"/>
      <c r="B603" s="238" t="s">
        <v>685</v>
      </c>
      <c r="C603" s="238"/>
      <c r="D603" s="238"/>
      <c r="E603" s="239">
        <v>0</v>
      </c>
      <c r="F603" s="239"/>
      <c r="G603" s="239"/>
    </row>
    <row r="604" spans="1:7">
      <c r="A604" s="3" t="s">
        <v>686</v>
      </c>
      <c r="B604" s="240" t="s">
        <v>900</v>
      </c>
      <c r="C604" s="240"/>
      <c r="D604" s="238"/>
      <c r="E604" s="238"/>
      <c r="F604" s="238"/>
      <c r="G604" s="240"/>
    </row>
    <row r="605" spans="1:7">
      <c r="A605" s="238" t="s">
        <v>688</v>
      </c>
      <c r="B605" s="238"/>
      <c r="C605" s="238"/>
      <c r="D605" s="238"/>
      <c r="E605" s="238"/>
      <c r="F605" s="238"/>
      <c r="G605" s="238"/>
    </row>
    <row r="606" spans="1:7">
      <c r="A606" s="2" t="s">
        <v>538</v>
      </c>
      <c r="B606" s="2" t="s">
        <v>689</v>
      </c>
      <c r="C606" s="2" t="s">
        <v>540</v>
      </c>
      <c r="D606" s="2" t="s">
        <v>690</v>
      </c>
      <c r="E606" s="2" t="s">
        <v>541</v>
      </c>
      <c r="F606" s="2" t="s">
        <v>691</v>
      </c>
      <c r="G606" s="2" t="s">
        <v>692</v>
      </c>
    </row>
    <row r="607" spans="1:7">
      <c r="A607" s="238" t="s">
        <v>693</v>
      </c>
      <c r="B607" s="2" t="s">
        <v>694</v>
      </c>
      <c r="C607" s="2" t="s">
        <v>901</v>
      </c>
      <c r="D607" s="2" t="s">
        <v>696</v>
      </c>
      <c r="E607" s="4" t="s">
        <v>902</v>
      </c>
      <c r="F607" s="2" t="s">
        <v>698</v>
      </c>
      <c r="G607" s="2"/>
    </row>
    <row r="608" spans="1:7">
      <c r="A608" s="238"/>
      <c r="B608" s="2" t="s">
        <v>699</v>
      </c>
      <c r="C608" s="2"/>
      <c r="D608" s="2"/>
      <c r="E608" s="4"/>
      <c r="F608" s="2"/>
      <c r="G608" s="2"/>
    </row>
    <row r="609" spans="1:7" ht="21.6">
      <c r="A609" s="238"/>
      <c r="B609" s="2" t="s">
        <v>700</v>
      </c>
      <c r="C609" s="2"/>
      <c r="D609" s="2"/>
      <c r="E609" s="4"/>
      <c r="F609" s="2"/>
      <c r="G609" s="2"/>
    </row>
    <row r="610" spans="1:7">
      <c r="A610" s="238" t="s">
        <v>701</v>
      </c>
      <c r="B610" s="2" t="s">
        <v>702</v>
      </c>
      <c r="C610" s="2" t="s">
        <v>903</v>
      </c>
      <c r="D610" s="2" t="s">
        <v>704</v>
      </c>
      <c r="E610" s="2">
        <v>7000</v>
      </c>
      <c r="F610" s="2" t="s">
        <v>705</v>
      </c>
      <c r="G610" s="2"/>
    </row>
    <row r="611" spans="1:7">
      <c r="A611" s="238"/>
      <c r="B611" s="2" t="s">
        <v>706</v>
      </c>
      <c r="C611" s="2" t="s">
        <v>904</v>
      </c>
      <c r="D611" s="2" t="s">
        <v>696</v>
      </c>
      <c r="E611" s="4" t="s">
        <v>708</v>
      </c>
      <c r="F611" s="2" t="s">
        <v>709</v>
      </c>
      <c r="G611" s="2"/>
    </row>
    <row r="612" spans="1:7">
      <c r="A612" s="238"/>
      <c r="B612" s="2" t="s">
        <v>710</v>
      </c>
      <c r="C612" s="2"/>
      <c r="D612" s="2"/>
      <c r="E612" s="4"/>
      <c r="F612" s="2"/>
      <c r="G612" s="2"/>
    </row>
    <row r="613" spans="1:7">
      <c r="A613" s="238" t="s">
        <v>711</v>
      </c>
      <c r="B613" s="2" t="s">
        <v>712</v>
      </c>
      <c r="C613" s="2"/>
      <c r="D613" s="2"/>
      <c r="E613" s="4"/>
      <c r="F613" s="2"/>
      <c r="G613" s="2"/>
    </row>
    <row r="614" spans="1:7">
      <c r="A614" s="238"/>
      <c r="B614" s="2" t="s">
        <v>713</v>
      </c>
      <c r="C614" s="2" t="s">
        <v>905</v>
      </c>
      <c r="D614" s="2" t="s">
        <v>715</v>
      </c>
      <c r="E614" s="2" t="s">
        <v>727</v>
      </c>
      <c r="F614" s="2"/>
      <c r="G614" s="2"/>
    </row>
    <row r="615" spans="1:7">
      <c r="A615" s="238"/>
      <c r="B615" s="2" t="s">
        <v>717</v>
      </c>
      <c r="C615" s="2"/>
      <c r="D615" s="2"/>
      <c r="E615" s="4"/>
      <c r="F615" s="2"/>
      <c r="G615" s="2"/>
    </row>
    <row r="616" spans="1:7" ht="21.6">
      <c r="A616" s="2" t="s">
        <v>718</v>
      </c>
      <c r="B616" s="2" t="s">
        <v>719</v>
      </c>
      <c r="C616" s="2" t="s">
        <v>899</v>
      </c>
      <c r="D616" s="2" t="s">
        <v>704</v>
      </c>
      <c r="E616" s="2">
        <v>85</v>
      </c>
      <c r="F616" s="2" t="s">
        <v>709</v>
      </c>
      <c r="G616" s="2"/>
    </row>
    <row r="618" spans="1:7" ht="25.2">
      <c r="A618" s="179" t="s">
        <v>679</v>
      </c>
      <c r="B618" s="179"/>
      <c r="C618" s="179"/>
      <c r="D618" s="179"/>
      <c r="E618" s="179"/>
      <c r="F618" s="179"/>
      <c r="G618" s="179"/>
    </row>
    <row r="619" spans="1:7">
      <c r="A619" s="241" t="s">
        <v>721</v>
      </c>
      <c r="B619" s="241"/>
      <c r="C619" s="241"/>
      <c r="D619" s="241"/>
      <c r="E619" s="241"/>
      <c r="F619" s="241"/>
      <c r="G619" s="241"/>
    </row>
    <row r="620" spans="1:7">
      <c r="A620" s="238" t="s">
        <v>681</v>
      </c>
      <c r="B620" s="238"/>
      <c r="C620" s="242" t="s">
        <v>534</v>
      </c>
      <c r="D620" s="243"/>
      <c r="E620" s="243"/>
      <c r="F620" s="243"/>
      <c r="G620" s="242"/>
    </row>
    <row r="621" spans="1:7">
      <c r="A621" s="238" t="s">
        <v>464</v>
      </c>
      <c r="B621" s="238"/>
      <c r="C621" s="242" t="s">
        <v>72</v>
      </c>
      <c r="D621" s="243"/>
      <c r="E621" s="243"/>
      <c r="F621" s="243"/>
      <c r="G621" s="242"/>
    </row>
    <row r="622" spans="1:7">
      <c r="A622" s="238" t="s">
        <v>57</v>
      </c>
      <c r="B622" s="238"/>
      <c r="C622" s="242" t="s">
        <v>72</v>
      </c>
      <c r="D622" s="243"/>
      <c r="E622" s="243"/>
      <c r="F622" s="243"/>
      <c r="G622" s="242"/>
    </row>
    <row r="623" spans="1:7">
      <c r="A623" s="238" t="s">
        <v>682</v>
      </c>
      <c r="B623" s="238" t="s">
        <v>683</v>
      </c>
      <c r="C623" s="238"/>
      <c r="D623" s="238"/>
      <c r="E623" s="239">
        <f>E624</f>
        <v>450</v>
      </c>
      <c r="F623" s="239"/>
      <c r="G623" s="239"/>
    </row>
    <row r="624" spans="1:7">
      <c r="A624" s="238"/>
      <c r="B624" s="238" t="s">
        <v>684</v>
      </c>
      <c r="C624" s="238"/>
      <c r="D624" s="238"/>
      <c r="E624" s="239">
        <v>450</v>
      </c>
      <c r="F624" s="239"/>
      <c r="G624" s="239"/>
    </row>
    <row r="625" spans="1:7">
      <c r="A625" s="238"/>
      <c r="B625" s="238" t="s">
        <v>685</v>
      </c>
      <c r="C625" s="238"/>
      <c r="D625" s="238"/>
      <c r="E625" s="239">
        <v>0</v>
      </c>
      <c r="F625" s="239"/>
      <c r="G625" s="239"/>
    </row>
    <row r="626" spans="1:7">
      <c r="A626" s="3" t="s">
        <v>686</v>
      </c>
      <c r="B626" s="240" t="s">
        <v>906</v>
      </c>
      <c r="C626" s="240"/>
      <c r="D626" s="238"/>
      <c r="E626" s="238"/>
      <c r="F626" s="238"/>
      <c r="G626" s="240"/>
    </row>
    <row r="627" spans="1:7">
      <c r="A627" s="238" t="s">
        <v>688</v>
      </c>
      <c r="B627" s="238"/>
      <c r="C627" s="238"/>
      <c r="D627" s="238"/>
      <c r="E627" s="238"/>
      <c r="F627" s="238"/>
      <c r="G627" s="238"/>
    </row>
    <row r="628" spans="1:7">
      <c r="A628" s="2" t="s">
        <v>538</v>
      </c>
      <c r="B628" s="2" t="s">
        <v>689</v>
      </c>
      <c r="C628" s="2" t="s">
        <v>540</v>
      </c>
      <c r="D628" s="2" t="s">
        <v>690</v>
      </c>
      <c r="E628" s="2" t="s">
        <v>541</v>
      </c>
      <c r="F628" s="2" t="s">
        <v>691</v>
      </c>
      <c r="G628" s="2" t="s">
        <v>692</v>
      </c>
    </row>
    <row r="629" spans="1:7" ht="21.6">
      <c r="A629" s="238" t="s">
        <v>693</v>
      </c>
      <c r="B629" s="2" t="s">
        <v>694</v>
      </c>
      <c r="C629" s="2" t="s">
        <v>907</v>
      </c>
      <c r="D629" s="2" t="s">
        <v>696</v>
      </c>
      <c r="E629" s="4" t="s">
        <v>908</v>
      </c>
      <c r="F629" s="2" t="s">
        <v>698</v>
      </c>
      <c r="G629" s="2"/>
    </row>
    <row r="630" spans="1:7">
      <c r="A630" s="238"/>
      <c r="B630" s="2" t="s">
        <v>699</v>
      </c>
      <c r="C630" s="2"/>
      <c r="D630" s="2"/>
      <c r="E630" s="4"/>
      <c r="F630" s="2"/>
      <c r="G630" s="2"/>
    </row>
    <row r="631" spans="1:7" ht="21.6">
      <c r="A631" s="238"/>
      <c r="B631" s="2" t="s">
        <v>700</v>
      </c>
      <c r="C631" s="2"/>
      <c r="D631" s="2"/>
      <c r="E631" s="4"/>
      <c r="F631" s="2"/>
      <c r="G631" s="2"/>
    </row>
    <row r="632" spans="1:7">
      <c r="A632" s="238" t="s">
        <v>701</v>
      </c>
      <c r="B632" s="2" t="s">
        <v>702</v>
      </c>
      <c r="C632" s="2" t="s">
        <v>909</v>
      </c>
      <c r="D632" s="2" t="s">
        <v>704</v>
      </c>
      <c r="E632" s="2">
        <v>50</v>
      </c>
      <c r="F632" s="2" t="s">
        <v>733</v>
      </c>
      <c r="G632" s="2"/>
    </row>
    <row r="633" spans="1:7">
      <c r="A633" s="238"/>
      <c r="B633" s="2" t="s">
        <v>706</v>
      </c>
      <c r="C633" s="2" t="s">
        <v>910</v>
      </c>
      <c r="D633" s="2" t="s">
        <v>696</v>
      </c>
      <c r="E633" s="4" t="s">
        <v>708</v>
      </c>
      <c r="F633" s="2" t="s">
        <v>709</v>
      </c>
      <c r="G633" s="2"/>
    </row>
    <row r="634" spans="1:7">
      <c r="A634" s="238"/>
      <c r="B634" s="2" t="s">
        <v>710</v>
      </c>
      <c r="C634" s="2"/>
      <c r="D634" s="2"/>
      <c r="E634" s="4"/>
      <c r="F634" s="2"/>
      <c r="G634" s="2"/>
    </row>
    <row r="635" spans="1:7">
      <c r="A635" s="238" t="s">
        <v>711</v>
      </c>
      <c r="B635" s="2" t="s">
        <v>712</v>
      </c>
      <c r="C635" s="2"/>
      <c r="D635" s="2"/>
      <c r="E635" s="4"/>
      <c r="F635" s="2"/>
      <c r="G635" s="2"/>
    </row>
    <row r="636" spans="1:7">
      <c r="A636" s="238"/>
      <c r="B636" s="2" t="s">
        <v>713</v>
      </c>
      <c r="C636" s="2" t="s">
        <v>911</v>
      </c>
      <c r="D636" s="2" t="s">
        <v>715</v>
      </c>
      <c r="E636" s="2" t="s">
        <v>738</v>
      </c>
      <c r="F636" s="2"/>
      <c r="G636" s="2"/>
    </row>
    <row r="637" spans="1:7">
      <c r="A637" s="238"/>
      <c r="B637" s="2" t="s">
        <v>717</v>
      </c>
      <c r="C637" s="2"/>
      <c r="D637" s="2"/>
      <c r="E637" s="4"/>
      <c r="F637" s="2"/>
      <c r="G637" s="2"/>
    </row>
    <row r="638" spans="1:7" ht="21.6">
      <c r="A638" s="2" t="s">
        <v>718</v>
      </c>
      <c r="B638" s="2" t="s">
        <v>719</v>
      </c>
      <c r="C638" s="2" t="s">
        <v>815</v>
      </c>
      <c r="D638" s="2" t="s">
        <v>704</v>
      </c>
      <c r="E638" s="2">
        <v>85</v>
      </c>
      <c r="F638" s="2" t="s">
        <v>709</v>
      </c>
      <c r="G638" s="2"/>
    </row>
    <row r="640" spans="1:7" ht="25.2">
      <c r="A640" s="179" t="s">
        <v>679</v>
      </c>
      <c r="B640" s="179"/>
      <c r="C640" s="179"/>
      <c r="D640" s="179"/>
      <c r="E640" s="179"/>
      <c r="F640" s="179"/>
      <c r="G640" s="179"/>
    </row>
    <row r="641" spans="1:7">
      <c r="A641" s="241" t="s">
        <v>721</v>
      </c>
      <c r="B641" s="241"/>
      <c r="C641" s="241"/>
      <c r="D641" s="241"/>
      <c r="E641" s="241"/>
      <c r="F641" s="241"/>
      <c r="G641" s="241"/>
    </row>
    <row r="642" spans="1:7">
      <c r="A642" s="238" t="s">
        <v>681</v>
      </c>
      <c r="B642" s="238"/>
      <c r="C642" s="242" t="s">
        <v>536</v>
      </c>
      <c r="D642" s="243"/>
      <c r="E642" s="243"/>
      <c r="F642" s="243"/>
      <c r="G642" s="242"/>
    </row>
    <row r="643" spans="1:7">
      <c r="A643" s="238" t="s">
        <v>464</v>
      </c>
      <c r="B643" s="238"/>
      <c r="C643" s="242" t="s">
        <v>72</v>
      </c>
      <c r="D643" s="243"/>
      <c r="E643" s="243"/>
      <c r="F643" s="243"/>
      <c r="G643" s="242"/>
    </row>
    <row r="644" spans="1:7">
      <c r="A644" s="238" t="s">
        <v>57</v>
      </c>
      <c r="B644" s="238"/>
      <c r="C644" s="242" t="s">
        <v>72</v>
      </c>
      <c r="D644" s="243"/>
      <c r="E644" s="243"/>
      <c r="F644" s="243"/>
      <c r="G644" s="242"/>
    </row>
    <row r="645" spans="1:7">
      <c r="A645" s="238" t="s">
        <v>682</v>
      </c>
      <c r="B645" s="238" t="s">
        <v>683</v>
      </c>
      <c r="C645" s="238"/>
      <c r="D645" s="238"/>
      <c r="E645" s="239">
        <f>E646</f>
        <v>85</v>
      </c>
      <c r="F645" s="239"/>
      <c r="G645" s="239"/>
    </row>
    <row r="646" spans="1:7">
      <c r="A646" s="238"/>
      <c r="B646" s="238" t="s">
        <v>684</v>
      </c>
      <c r="C646" s="238"/>
      <c r="D646" s="238"/>
      <c r="E646" s="239">
        <v>85</v>
      </c>
      <c r="F646" s="239"/>
      <c r="G646" s="239"/>
    </row>
    <row r="647" spans="1:7">
      <c r="A647" s="238"/>
      <c r="B647" s="238" t="s">
        <v>685</v>
      </c>
      <c r="C647" s="238"/>
      <c r="D647" s="238"/>
      <c r="E647" s="239">
        <v>0</v>
      </c>
      <c r="F647" s="239"/>
      <c r="G647" s="239"/>
    </row>
    <row r="648" spans="1:7">
      <c r="A648" s="3" t="s">
        <v>686</v>
      </c>
      <c r="B648" s="240" t="s">
        <v>912</v>
      </c>
      <c r="C648" s="240"/>
      <c r="D648" s="238"/>
      <c r="E648" s="238"/>
      <c r="F648" s="238"/>
      <c r="G648" s="240"/>
    </row>
    <row r="649" spans="1:7">
      <c r="A649" s="238" t="s">
        <v>688</v>
      </c>
      <c r="B649" s="238"/>
      <c r="C649" s="238"/>
      <c r="D649" s="238"/>
      <c r="E649" s="238"/>
      <c r="F649" s="238"/>
      <c r="G649" s="238"/>
    </row>
    <row r="650" spans="1:7">
      <c r="A650" s="2" t="s">
        <v>538</v>
      </c>
      <c r="B650" s="2" t="s">
        <v>689</v>
      </c>
      <c r="C650" s="2" t="s">
        <v>540</v>
      </c>
      <c r="D650" s="2" t="s">
        <v>690</v>
      </c>
      <c r="E650" s="2" t="s">
        <v>541</v>
      </c>
      <c r="F650" s="2" t="s">
        <v>691</v>
      </c>
      <c r="G650" s="2" t="s">
        <v>692</v>
      </c>
    </row>
    <row r="651" spans="1:7">
      <c r="A651" s="238" t="s">
        <v>693</v>
      </c>
      <c r="B651" s="2" t="s">
        <v>694</v>
      </c>
      <c r="C651" s="2" t="s">
        <v>913</v>
      </c>
      <c r="D651" s="2" t="s">
        <v>696</v>
      </c>
      <c r="E651" s="4" t="s">
        <v>914</v>
      </c>
      <c r="F651" s="2" t="s">
        <v>698</v>
      </c>
      <c r="G651" s="2"/>
    </row>
    <row r="652" spans="1:7">
      <c r="A652" s="238"/>
      <c r="B652" s="2" t="s">
        <v>699</v>
      </c>
      <c r="C652" s="2"/>
      <c r="D652" s="2"/>
      <c r="E652" s="4"/>
      <c r="F652" s="2"/>
      <c r="G652" s="2"/>
    </row>
    <row r="653" spans="1:7" ht="21.6">
      <c r="A653" s="238"/>
      <c r="B653" s="2" t="s">
        <v>700</v>
      </c>
      <c r="C653" s="2"/>
      <c r="D653" s="2"/>
      <c r="E653" s="4"/>
      <c r="F653" s="2"/>
      <c r="G653" s="2"/>
    </row>
    <row r="654" spans="1:7">
      <c r="A654" s="238" t="s">
        <v>701</v>
      </c>
      <c r="B654" s="2" t="s">
        <v>702</v>
      </c>
      <c r="C654" s="2" t="s">
        <v>915</v>
      </c>
      <c r="D654" s="2" t="s">
        <v>704</v>
      </c>
      <c r="E654" s="2">
        <v>20</v>
      </c>
      <c r="F654" s="2" t="s">
        <v>705</v>
      </c>
      <c r="G654" s="2"/>
    </row>
    <row r="655" spans="1:7">
      <c r="A655" s="238"/>
      <c r="B655" s="2" t="s">
        <v>706</v>
      </c>
      <c r="C655" s="2" t="s">
        <v>916</v>
      </c>
      <c r="D655" s="2" t="s">
        <v>696</v>
      </c>
      <c r="E655" s="4" t="s">
        <v>708</v>
      </c>
      <c r="F655" s="2" t="s">
        <v>709</v>
      </c>
      <c r="G655" s="2"/>
    </row>
    <row r="656" spans="1:7">
      <c r="A656" s="238"/>
      <c r="B656" s="2" t="s">
        <v>710</v>
      </c>
      <c r="C656" s="2"/>
      <c r="D656" s="2"/>
      <c r="E656" s="4"/>
      <c r="F656" s="2"/>
      <c r="G656" s="2"/>
    </row>
    <row r="657" spans="1:7">
      <c r="A657" s="238" t="s">
        <v>711</v>
      </c>
      <c r="B657" s="2" t="s">
        <v>712</v>
      </c>
      <c r="C657" s="2"/>
      <c r="D657" s="2"/>
      <c r="E657" s="4"/>
      <c r="F657" s="2"/>
      <c r="G657" s="2"/>
    </row>
    <row r="658" spans="1:7">
      <c r="A658" s="238"/>
      <c r="B658" s="2" t="s">
        <v>713</v>
      </c>
      <c r="C658" s="2" t="s">
        <v>917</v>
      </c>
      <c r="D658" s="2" t="s">
        <v>715</v>
      </c>
      <c r="E658" s="2" t="s">
        <v>716</v>
      </c>
      <c r="F658" s="2"/>
      <c r="G658" s="2"/>
    </row>
    <row r="659" spans="1:7">
      <c r="A659" s="238"/>
      <c r="B659" s="2" t="s">
        <v>717</v>
      </c>
      <c r="C659" s="2"/>
      <c r="D659" s="2"/>
      <c r="E659" s="4"/>
      <c r="F659" s="2"/>
      <c r="G659" s="2"/>
    </row>
    <row r="660" spans="1:7" ht="21.6">
      <c r="A660" s="2" t="s">
        <v>718</v>
      </c>
      <c r="B660" s="2" t="s">
        <v>719</v>
      </c>
      <c r="C660" s="2" t="s">
        <v>918</v>
      </c>
      <c r="D660" s="2" t="s">
        <v>704</v>
      </c>
      <c r="E660" s="2">
        <v>85</v>
      </c>
      <c r="F660" s="2" t="s">
        <v>709</v>
      </c>
      <c r="G660" s="2"/>
    </row>
  </sheetData>
  <mergeCells count="600">
    <mergeCell ref="A2:G2"/>
    <mergeCell ref="A3:G3"/>
    <mergeCell ref="A4:B4"/>
    <mergeCell ref="C4:G4"/>
    <mergeCell ref="A5:B5"/>
    <mergeCell ref="C5:G5"/>
    <mergeCell ref="A6:B6"/>
    <mergeCell ref="C6:G6"/>
    <mergeCell ref="B7:D7"/>
    <mergeCell ref="E7:G7"/>
    <mergeCell ref="E8:G8"/>
    <mergeCell ref="B9:D9"/>
    <mergeCell ref="E9:G9"/>
    <mergeCell ref="B10:G10"/>
    <mergeCell ref="A11:G11"/>
    <mergeCell ref="A24:G24"/>
    <mergeCell ref="A25:G25"/>
    <mergeCell ref="A26:B26"/>
    <mergeCell ref="C26:G26"/>
    <mergeCell ref="C27:G27"/>
    <mergeCell ref="A28:B28"/>
    <mergeCell ref="C28:G28"/>
    <mergeCell ref="B29:D29"/>
    <mergeCell ref="E29:G29"/>
    <mergeCell ref="B30:D30"/>
    <mergeCell ref="E30:G30"/>
    <mergeCell ref="B31:D31"/>
    <mergeCell ref="E31:G31"/>
    <mergeCell ref="B32:G32"/>
    <mergeCell ref="A33:G33"/>
    <mergeCell ref="A46:G46"/>
    <mergeCell ref="A47:G47"/>
    <mergeCell ref="A48:B48"/>
    <mergeCell ref="C48:G48"/>
    <mergeCell ref="A49:B49"/>
    <mergeCell ref="C49:G49"/>
    <mergeCell ref="A50:B50"/>
    <mergeCell ref="C50:G50"/>
    <mergeCell ref="B51:D51"/>
    <mergeCell ref="E51:G51"/>
    <mergeCell ref="B52:D52"/>
    <mergeCell ref="E52:G52"/>
    <mergeCell ref="B53:D53"/>
    <mergeCell ref="E53:G53"/>
    <mergeCell ref="B54:G54"/>
    <mergeCell ref="A55:G55"/>
    <mergeCell ref="A68:G68"/>
    <mergeCell ref="A69:G69"/>
    <mergeCell ref="A70:B70"/>
    <mergeCell ref="C70:G70"/>
    <mergeCell ref="A71:B71"/>
    <mergeCell ref="C71:G71"/>
    <mergeCell ref="A72:B72"/>
    <mergeCell ref="C72:G72"/>
    <mergeCell ref="B73:D73"/>
    <mergeCell ref="E73:G73"/>
    <mergeCell ref="B74:D74"/>
    <mergeCell ref="E74:G74"/>
    <mergeCell ref="B75:D75"/>
    <mergeCell ref="E75:G75"/>
    <mergeCell ref="B76:G76"/>
    <mergeCell ref="A77:G77"/>
    <mergeCell ref="A90:G90"/>
    <mergeCell ref="A91:G91"/>
    <mergeCell ref="A92:B92"/>
    <mergeCell ref="C92:G92"/>
    <mergeCell ref="A93:B93"/>
    <mergeCell ref="C93:G93"/>
    <mergeCell ref="A94:B94"/>
    <mergeCell ref="C94:G94"/>
    <mergeCell ref="B95:D95"/>
    <mergeCell ref="E95:G95"/>
    <mergeCell ref="B96:D96"/>
    <mergeCell ref="E96:G96"/>
    <mergeCell ref="B97:D97"/>
    <mergeCell ref="E97:G97"/>
    <mergeCell ref="A95:A97"/>
    <mergeCell ref="B98:G98"/>
    <mergeCell ref="A99:G99"/>
    <mergeCell ref="A112:G112"/>
    <mergeCell ref="A113:G113"/>
    <mergeCell ref="A114:B114"/>
    <mergeCell ref="C114:G114"/>
    <mergeCell ref="A115:B115"/>
    <mergeCell ref="C115:G115"/>
    <mergeCell ref="A116:B116"/>
    <mergeCell ref="C116:G116"/>
    <mergeCell ref="A101:A103"/>
    <mergeCell ref="A104:A106"/>
    <mergeCell ref="A107:A109"/>
    <mergeCell ref="B117:D117"/>
    <mergeCell ref="E117:G117"/>
    <mergeCell ref="B118:D118"/>
    <mergeCell ref="E118:G118"/>
    <mergeCell ref="B119:D119"/>
    <mergeCell ref="E119:G119"/>
    <mergeCell ref="B120:G120"/>
    <mergeCell ref="A121:G121"/>
    <mergeCell ref="A134:G134"/>
    <mergeCell ref="A117:A119"/>
    <mergeCell ref="A123:A125"/>
    <mergeCell ref="A126:A128"/>
    <mergeCell ref="A129:A131"/>
    <mergeCell ref="A135:G135"/>
    <mergeCell ref="A136:B136"/>
    <mergeCell ref="C136:G136"/>
    <mergeCell ref="A137:B137"/>
    <mergeCell ref="C137:G137"/>
    <mergeCell ref="A138:B138"/>
    <mergeCell ref="C138:G138"/>
    <mergeCell ref="B139:D139"/>
    <mergeCell ref="E139:G139"/>
    <mergeCell ref="B140:D140"/>
    <mergeCell ref="E140:G140"/>
    <mergeCell ref="B141:D141"/>
    <mergeCell ref="E141:G141"/>
    <mergeCell ref="B142:G142"/>
    <mergeCell ref="A143:G143"/>
    <mergeCell ref="A156:G156"/>
    <mergeCell ref="A157:G157"/>
    <mergeCell ref="A158:B158"/>
    <mergeCell ref="C158:G158"/>
    <mergeCell ref="A139:A141"/>
    <mergeCell ref="A145:A147"/>
    <mergeCell ref="A148:A150"/>
    <mergeCell ref="A151:A153"/>
    <mergeCell ref="A159:B159"/>
    <mergeCell ref="C159:G159"/>
    <mergeCell ref="A160:B160"/>
    <mergeCell ref="C160:G160"/>
    <mergeCell ref="B161:D161"/>
    <mergeCell ref="E161:G161"/>
    <mergeCell ref="B162:D162"/>
    <mergeCell ref="E162:G162"/>
    <mergeCell ref="B163:D163"/>
    <mergeCell ref="E163:G163"/>
    <mergeCell ref="A161:A163"/>
    <mergeCell ref="B164:G164"/>
    <mergeCell ref="A165:G165"/>
    <mergeCell ref="A178:G178"/>
    <mergeCell ref="A179:G179"/>
    <mergeCell ref="A180:B180"/>
    <mergeCell ref="C180:G180"/>
    <mergeCell ref="A181:B181"/>
    <mergeCell ref="C181:G181"/>
    <mergeCell ref="A182:B182"/>
    <mergeCell ref="C182:G182"/>
    <mergeCell ref="A167:A169"/>
    <mergeCell ref="A170:A172"/>
    <mergeCell ref="A173:A175"/>
    <mergeCell ref="B183:D183"/>
    <mergeCell ref="E183:G183"/>
    <mergeCell ref="B184:D184"/>
    <mergeCell ref="E184:G184"/>
    <mergeCell ref="B185:D185"/>
    <mergeCell ref="E185:G185"/>
    <mergeCell ref="B186:G186"/>
    <mergeCell ref="A187:G187"/>
    <mergeCell ref="A200:G200"/>
    <mergeCell ref="A183:A185"/>
    <mergeCell ref="A189:A191"/>
    <mergeCell ref="A192:A194"/>
    <mergeCell ref="A195:A197"/>
    <mergeCell ref="A201:G201"/>
    <mergeCell ref="A202:B202"/>
    <mergeCell ref="C202:G202"/>
    <mergeCell ref="A203:B203"/>
    <mergeCell ref="C203:G203"/>
    <mergeCell ref="A204:B204"/>
    <mergeCell ref="C204:G204"/>
    <mergeCell ref="B205:D205"/>
    <mergeCell ref="E205:G205"/>
    <mergeCell ref="B206:D206"/>
    <mergeCell ref="E206:G206"/>
    <mergeCell ref="B207:D207"/>
    <mergeCell ref="E207:G207"/>
    <mergeCell ref="B208:G208"/>
    <mergeCell ref="A209:G209"/>
    <mergeCell ref="A222:G222"/>
    <mergeCell ref="A223:G223"/>
    <mergeCell ref="A224:B224"/>
    <mergeCell ref="C224:G224"/>
    <mergeCell ref="A205:A207"/>
    <mergeCell ref="A211:A213"/>
    <mergeCell ref="A214:A216"/>
    <mergeCell ref="A217:A219"/>
    <mergeCell ref="A225:B225"/>
    <mergeCell ref="C225:G225"/>
    <mergeCell ref="A226:B226"/>
    <mergeCell ref="C226:G226"/>
    <mergeCell ref="B227:D227"/>
    <mergeCell ref="E227:G227"/>
    <mergeCell ref="B228:D228"/>
    <mergeCell ref="E228:G228"/>
    <mergeCell ref="B229:D229"/>
    <mergeCell ref="E229:G229"/>
    <mergeCell ref="A227:A229"/>
    <mergeCell ref="B230:G230"/>
    <mergeCell ref="A231:G231"/>
    <mergeCell ref="A244:G244"/>
    <mergeCell ref="A245:G245"/>
    <mergeCell ref="A246:B246"/>
    <mergeCell ref="C246:G246"/>
    <mergeCell ref="A247:B247"/>
    <mergeCell ref="C247:G247"/>
    <mergeCell ref="A248:B248"/>
    <mergeCell ref="C248:G248"/>
    <mergeCell ref="A233:A235"/>
    <mergeCell ref="A236:A238"/>
    <mergeCell ref="A239:A241"/>
    <mergeCell ref="B249:D249"/>
    <mergeCell ref="E249:G249"/>
    <mergeCell ref="B250:D250"/>
    <mergeCell ref="E250:G250"/>
    <mergeCell ref="B251:D251"/>
    <mergeCell ref="E251:G251"/>
    <mergeCell ref="B252:G252"/>
    <mergeCell ref="A253:G253"/>
    <mergeCell ref="A266:G266"/>
    <mergeCell ref="A249:A251"/>
    <mergeCell ref="A255:A257"/>
    <mergeCell ref="A258:A260"/>
    <mergeCell ref="A261:A263"/>
    <mergeCell ref="A267:G267"/>
    <mergeCell ref="A268:B268"/>
    <mergeCell ref="C268:G268"/>
    <mergeCell ref="A269:B269"/>
    <mergeCell ref="C269:G269"/>
    <mergeCell ref="A270:B270"/>
    <mergeCell ref="C270:G270"/>
    <mergeCell ref="B271:D271"/>
    <mergeCell ref="E271:G271"/>
    <mergeCell ref="B272:D272"/>
    <mergeCell ref="E272:G272"/>
    <mergeCell ref="B273:D273"/>
    <mergeCell ref="E273:G273"/>
    <mergeCell ref="B274:G274"/>
    <mergeCell ref="A275:G275"/>
    <mergeCell ref="A288:G288"/>
    <mergeCell ref="A289:G289"/>
    <mergeCell ref="A290:B290"/>
    <mergeCell ref="C290:G290"/>
    <mergeCell ref="A271:A273"/>
    <mergeCell ref="A277:A279"/>
    <mergeCell ref="A280:A282"/>
    <mergeCell ref="A283:A285"/>
    <mergeCell ref="A291:B291"/>
    <mergeCell ref="C291:G291"/>
    <mergeCell ref="A292:B292"/>
    <mergeCell ref="C292:G292"/>
    <mergeCell ref="B293:D293"/>
    <mergeCell ref="E293:G293"/>
    <mergeCell ref="B294:D294"/>
    <mergeCell ref="E294:G294"/>
    <mergeCell ref="B295:D295"/>
    <mergeCell ref="E295:G295"/>
    <mergeCell ref="A293:A295"/>
    <mergeCell ref="B296:G296"/>
    <mergeCell ref="A297:G297"/>
    <mergeCell ref="A310:G310"/>
    <mergeCell ref="A311:G311"/>
    <mergeCell ref="A312:B312"/>
    <mergeCell ref="C312:G312"/>
    <mergeCell ref="A313:B313"/>
    <mergeCell ref="C313:G313"/>
    <mergeCell ref="A314:B314"/>
    <mergeCell ref="C314:G314"/>
    <mergeCell ref="A299:A301"/>
    <mergeCell ref="A302:A304"/>
    <mergeCell ref="A305:A307"/>
    <mergeCell ref="B315:D315"/>
    <mergeCell ref="E315:G315"/>
    <mergeCell ref="B316:D316"/>
    <mergeCell ref="E316:G316"/>
    <mergeCell ref="B317:D317"/>
    <mergeCell ref="E317:G317"/>
    <mergeCell ref="B318:G318"/>
    <mergeCell ref="A319:G319"/>
    <mergeCell ref="A332:G332"/>
    <mergeCell ref="A315:A317"/>
    <mergeCell ref="A321:A323"/>
    <mergeCell ref="A324:A326"/>
    <mergeCell ref="A327:A329"/>
    <mergeCell ref="A333:G333"/>
    <mergeCell ref="A334:B334"/>
    <mergeCell ref="C334:G334"/>
    <mergeCell ref="A335:B335"/>
    <mergeCell ref="C335:G335"/>
    <mergeCell ref="A336:B336"/>
    <mergeCell ref="C336:G336"/>
    <mergeCell ref="B337:D337"/>
    <mergeCell ref="E337:G337"/>
    <mergeCell ref="B338:D338"/>
    <mergeCell ref="E338:G338"/>
    <mergeCell ref="B339:D339"/>
    <mergeCell ref="E339:G339"/>
    <mergeCell ref="B340:G340"/>
    <mergeCell ref="A341:G341"/>
    <mergeCell ref="A354:G354"/>
    <mergeCell ref="A355:G355"/>
    <mergeCell ref="A356:B356"/>
    <mergeCell ref="C356:G356"/>
    <mergeCell ref="A337:A339"/>
    <mergeCell ref="A343:A345"/>
    <mergeCell ref="A346:A348"/>
    <mergeCell ref="A349:A351"/>
    <mergeCell ref="A357:B357"/>
    <mergeCell ref="C357:G357"/>
    <mergeCell ref="A358:B358"/>
    <mergeCell ref="C358:G358"/>
    <mergeCell ref="B359:D359"/>
    <mergeCell ref="E359:G359"/>
    <mergeCell ref="B360:D360"/>
    <mergeCell ref="E360:G360"/>
    <mergeCell ref="B361:D361"/>
    <mergeCell ref="E361:G361"/>
    <mergeCell ref="A359:A361"/>
    <mergeCell ref="B362:G362"/>
    <mergeCell ref="A363:G363"/>
    <mergeCell ref="A376:G376"/>
    <mergeCell ref="A377:G377"/>
    <mergeCell ref="A378:B378"/>
    <mergeCell ref="C378:G378"/>
    <mergeCell ref="A379:B379"/>
    <mergeCell ref="C379:G379"/>
    <mergeCell ref="A380:B380"/>
    <mergeCell ref="C380:G380"/>
    <mergeCell ref="A365:A367"/>
    <mergeCell ref="A368:A370"/>
    <mergeCell ref="A371:A373"/>
    <mergeCell ref="B381:D381"/>
    <mergeCell ref="E381:G381"/>
    <mergeCell ref="B382:D382"/>
    <mergeCell ref="E382:G382"/>
    <mergeCell ref="B383:D383"/>
    <mergeCell ref="E383:G383"/>
    <mergeCell ref="B384:G384"/>
    <mergeCell ref="A385:G385"/>
    <mergeCell ref="A398:G398"/>
    <mergeCell ref="A381:A383"/>
    <mergeCell ref="A387:A389"/>
    <mergeCell ref="A390:A392"/>
    <mergeCell ref="A393:A395"/>
    <mergeCell ref="A399:G399"/>
    <mergeCell ref="A400:B400"/>
    <mergeCell ref="C400:G400"/>
    <mergeCell ref="A401:B401"/>
    <mergeCell ref="C401:G401"/>
    <mergeCell ref="A402:B402"/>
    <mergeCell ref="C402:G402"/>
    <mergeCell ref="B403:D403"/>
    <mergeCell ref="E403:G403"/>
    <mergeCell ref="B404:D404"/>
    <mergeCell ref="E404:G404"/>
    <mergeCell ref="B405:D405"/>
    <mergeCell ref="E405:G405"/>
    <mergeCell ref="B406:G406"/>
    <mergeCell ref="A407:G407"/>
    <mergeCell ref="A420:G420"/>
    <mergeCell ref="A421:G421"/>
    <mergeCell ref="A422:B422"/>
    <mergeCell ref="C422:G422"/>
    <mergeCell ref="A403:A405"/>
    <mergeCell ref="A409:A411"/>
    <mergeCell ref="A412:A414"/>
    <mergeCell ref="A415:A417"/>
    <mergeCell ref="A423:B423"/>
    <mergeCell ref="C423:G423"/>
    <mergeCell ref="A424:B424"/>
    <mergeCell ref="C424:G424"/>
    <mergeCell ref="B425:D425"/>
    <mergeCell ref="E425:G425"/>
    <mergeCell ref="B426:D426"/>
    <mergeCell ref="E426:G426"/>
    <mergeCell ref="B427:D427"/>
    <mergeCell ref="E427:G427"/>
    <mergeCell ref="A425:A427"/>
    <mergeCell ref="B428:G428"/>
    <mergeCell ref="A429:G429"/>
    <mergeCell ref="A442:G442"/>
    <mergeCell ref="A443:G443"/>
    <mergeCell ref="A444:B444"/>
    <mergeCell ref="C444:G444"/>
    <mergeCell ref="A445:B445"/>
    <mergeCell ref="C445:G445"/>
    <mergeCell ref="A446:B446"/>
    <mergeCell ref="C446:G446"/>
    <mergeCell ref="A431:A433"/>
    <mergeCell ref="A434:A436"/>
    <mergeCell ref="A437:A439"/>
    <mergeCell ref="B447:D447"/>
    <mergeCell ref="E447:G447"/>
    <mergeCell ref="B448:D448"/>
    <mergeCell ref="E448:G448"/>
    <mergeCell ref="B449:D449"/>
    <mergeCell ref="E449:G449"/>
    <mergeCell ref="B450:G450"/>
    <mergeCell ref="A451:G451"/>
    <mergeCell ref="A464:G464"/>
    <mergeCell ref="A447:A449"/>
    <mergeCell ref="A453:A455"/>
    <mergeCell ref="A456:A458"/>
    <mergeCell ref="A459:A461"/>
    <mergeCell ref="A465:G465"/>
    <mergeCell ref="A466:B466"/>
    <mergeCell ref="C466:G466"/>
    <mergeCell ref="A467:B467"/>
    <mergeCell ref="C467:G467"/>
    <mergeCell ref="A468:B468"/>
    <mergeCell ref="C468:G468"/>
    <mergeCell ref="B469:D469"/>
    <mergeCell ref="E469:G469"/>
    <mergeCell ref="B470:D470"/>
    <mergeCell ref="E470:G470"/>
    <mergeCell ref="B471:D471"/>
    <mergeCell ref="E471:G471"/>
    <mergeCell ref="B472:G472"/>
    <mergeCell ref="A473:G473"/>
    <mergeCell ref="A486:G486"/>
    <mergeCell ref="A487:G487"/>
    <mergeCell ref="A488:B488"/>
    <mergeCell ref="C488:G488"/>
    <mergeCell ref="A469:A471"/>
    <mergeCell ref="A475:A477"/>
    <mergeCell ref="A478:A480"/>
    <mergeCell ref="A481:A483"/>
    <mergeCell ref="A489:B489"/>
    <mergeCell ref="C489:G489"/>
    <mergeCell ref="A490:B490"/>
    <mergeCell ref="C490:G490"/>
    <mergeCell ref="B491:D491"/>
    <mergeCell ref="E491:G491"/>
    <mergeCell ref="B492:D492"/>
    <mergeCell ref="E492:G492"/>
    <mergeCell ref="B493:D493"/>
    <mergeCell ref="E493:G493"/>
    <mergeCell ref="A491:A493"/>
    <mergeCell ref="B494:G494"/>
    <mergeCell ref="A495:G495"/>
    <mergeCell ref="A508:G508"/>
    <mergeCell ref="A509:G509"/>
    <mergeCell ref="A510:B510"/>
    <mergeCell ref="C510:G510"/>
    <mergeCell ref="A511:B511"/>
    <mergeCell ref="C511:G511"/>
    <mergeCell ref="A512:B512"/>
    <mergeCell ref="C512:G512"/>
    <mergeCell ref="A497:A499"/>
    <mergeCell ref="A500:A502"/>
    <mergeCell ref="A503:A505"/>
    <mergeCell ref="B513:D513"/>
    <mergeCell ref="E513:G513"/>
    <mergeCell ref="B514:D514"/>
    <mergeCell ref="E514:G514"/>
    <mergeCell ref="B515:D515"/>
    <mergeCell ref="E515:G515"/>
    <mergeCell ref="B516:G516"/>
    <mergeCell ref="A517:G517"/>
    <mergeCell ref="A530:G530"/>
    <mergeCell ref="A513:A515"/>
    <mergeCell ref="A519:A521"/>
    <mergeCell ref="A522:A524"/>
    <mergeCell ref="A525:A527"/>
    <mergeCell ref="A531:G531"/>
    <mergeCell ref="A532:B532"/>
    <mergeCell ref="C532:G532"/>
    <mergeCell ref="A533:B533"/>
    <mergeCell ref="C533:G533"/>
    <mergeCell ref="A534:B534"/>
    <mergeCell ref="C534:G534"/>
    <mergeCell ref="B535:D535"/>
    <mergeCell ref="E535:G535"/>
    <mergeCell ref="B536:D536"/>
    <mergeCell ref="E536:G536"/>
    <mergeCell ref="B537:D537"/>
    <mergeCell ref="E537:G537"/>
    <mergeCell ref="B538:G538"/>
    <mergeCell ref="A539:G539"/>
    <mergeCell ref="A552:G552"/>
    <mergeCell ref="A553:G553"/>
    <mergeCell ref="A554:B554"/>
    <mergeCell ref="C554:G554"/>
    <mergeCell ref="A535:A537"/>
    <mergeCell ref="A541:A543"/>
    <mergeCell ref="A544:A546"/>
    <mergeCell ref="A547:A549"/>
    <mergeCell ref="A555:B555"/>
    <mergeCell ref="C555:G555"/>
    <mergeCell ref="A556:B556"/>
    <mergeCell ref="C556:G556"/>
    <mergeCell ref="B557:D557"/>
    <mergeCell ref="E557:G557"/>
    <mergeCell ref="B558:D558"/>
    <mergeCell ref="E558:G558"/>
    <mergeCell ref="B559:D559"/>
    <mergeCell ref="E559:G559"/>
    <mergeCell ref="A557:A559"/>
    <mergeCell ref="B560:G560"/>
    <mergeCell ref="A561:G561"/>
    <mergeCell ref="A574:G574"/>
    <mergeCell ref="A575:G575"/>
    <mergeCell ref="A576:B576"/>
    <mergeCell ref="C576:G576"/>
    <mergeCell ref="A577:B577"/>
    <mergeCell ref="C577:G577"/>
    <mergeCell ref="A578:B578"/>
    <mergeCell ref="C578:G578"/>
    <mergeCell ref="A563:A565"/>
    <mergeCell ref="A566:A568"/>
    <mergeCell ref="A569:A571"/>
    <mergeCell ref="B579:D579"/>
    <mergeCell ref="E579:G579"/>
    <mergeCell ref="B580:D580"/>
    <mergeCell ref="E580:G580"/>
    <mergeCell ref="B581:D581"/>
    <mergeCell ref="E581:G581"/>
    <mergeCell ref="B582:G582"/>
    <mergeCell ref="A583:G583"/>
    <mergeCell ref="A596:G596"/>
    <mergeCell ref="A579:A581"/>
    <mergeCell ref="A585:A587"/>
    <mergeCell ref="A588:A590"/>
    <mergeCell ref="A591:A593"/>
    <mergeCell ref="A597:G597"/>
    <mergeCell ref="A598:B598"/>
    <mergeCell ref="C598:G598"/>
    <mergeCell ref="A599:B599"/>
    <mergeCell ref="C599:G599"/>
    <mergeCell ref="A600:B600"/>
    <mergeCell ref="C600:G600"/>
    <mergeCell ref="B601:D601"/>
    <mergeCell ref="E601:G601"/>
    <mergeCell ref="B604:G604"/>
    <mergeCell ref="A605:G605"/>
    <mergeCell ref="A618:G618"/>
    <mergeCell ref="A619:G619"/>
    <mergeCell ref="A620:B620"/>
    <mergeCell ref="C620:G620"/>
    <mergeCell ref="A601:A603"/>
    <mergeCell ref="A607:A609"/>
    <mergeCell ref="A610:A612"/>
    <mergeCell ref="A613:A615"/>
    <mergeCell ref="A640:G640"/>
    <mergeCell ref="A641:G641"/>
    <mergeCell ref="A642:B642"/>
    <mergeCell ref="C642:G642"/>
    <mergeCell ref="A643:B643"/>
    <mergeCell ref="C643:G643"/>
    <mergeCell ref="A644:B644"/>
    <mergeCell ref="C644:G644"/>
    <mergeCell ref="A629:A631"/>
    <mergeCell ref="A632:A634"/>
    <mergeCell ref="A635:A637"/>
    <mergeCell ref="A57:A59"/>
    <mergeCell ref="A60:A62"/>
    <mergeCell ref="A63:A65"/>
    <mergeCell ref="A73:A75"/>
    <mergeCell ref="A79:A81"/>
    <mergeCell ref="A82:A84"/>
    <mergeCell ref="A85:A87"/>
    <mergeCell ref="B626:G626"/>
    <mergeCell ref="A627:G627"/>
    <mergeCell ref="A621:B621"/>
    <mergeCell ref="C621:G621"/>
    <mergeCell ref="A622:B622"/>
    <mergeCell ref="C622:G622"/>
    <mergeCell ref="B623:D623"/>
    <mergeCell ref="E623:G623"/>
    <mergeCell ref="B624:D624"/>
    <mergeCell ref="E624:G624"/>
    <mergeCell ref="B625:D625"/>
    <mergeCell ref="E625:G625"/>
    <mergeCell ref="A623:A625"/>
    <mergeCell ref="B602:D602"/>
    <mergeCell ref="E602:G602"/>
    <mergeCell ref="B603:D603"/>
    <mergeCell ref="E603:G603"/>
    <mergeCell ref="A7:A9"/>
    <mergeCell ref="A13:A15"/>
    <mergeCell ref="A16:A18"/>
    <mergeCell ref="A19:A21"/>
    <mergeCell ref="A29:A31"/>
    <mergeCell ref="A35:A37"/>
    <mergeCell ref="A38:A40"/>
    <mergeCell ref="A41:A43"/>
    <mergeCell ref="A51:A53"/>
    <mergeCell ref="A27:B27"/>
    <mergeCell ref="B8:D8"/>
    <mergeCell ref="A645:A647"/>
    <mergeCell ref="A651:A653"/>
    <mergeCell ref="A654:A656"/>
    <mergeCell ref="A657:A659"/>
    <mergeCell ref="B645:D645"/>
    <mergeCell ref="E645:G645"/>
    <mergeCell ref="B646:D646"/>
    <mergeCell ref="E646:G646"/>
    <mergeCell ref="B647:D647"/>
    <mergeCell ref="E647:G647"/>
    <mergeCell ref="B648:G648"/>
    <mergeCell ref="A649:G649"/>
  </mergeCells>
  <phoneticPr fontId="55" type="noConversion"/>
  <pageMargins left="0.55069444444444404" right="0.51180555555555596" top="0.51180555555555596" bottom="0.39305555555555599" header="0.39305555555555599" footer="0.27500000000000002"/>
  <pageSetup paperSize="9" scale="70" fitToHeight="0" orientation="portrait" r:id="rId1"/>
  <rowBreaks count="29" manualBreakCount="29">
    <brk id="62" max="16383" man="1"/>
    <brk id="124" max="16383" man="1"/>
    <brk id="186" max="16383" man="1"/>
    <brk id="248" max="16383" man="1"/>
    <brk id="310" max="16383" man="1"/>
    <brk id="372" max="16383" man="1"/>
    <brk id="434" max="16383" man="1"/>
    <brk id="496" max="16383" man="1"/>
    <brk id="558" max="16383" man="1"/>
    <brk id="620" max="16383" man="1"/>
    <brk id="682" max="16383" man="1"/>
    <brk id="744" max="16383" man="1"/>
    <brk id="806" max="16383" man="1"/>
    <brk id="868" max="16383" man="1"/>
    <brk id="930" max="16383" man="1"/>
    <brk id="992" max="16383" man="1"/>
    <brk id="1054" max="16383" man="1"/>
    <brk id="1116" max="16383" man="1"/>
    <brk id="1178" max="16383" man="1"/>
    <brk id="1240" max="16383" man="1"/>
    <brk id="1302" max="16383" man="1"/>
    <brk id="1364" max="16383" man="1"/>
    <brk id="1426" max="16383" man="1"/>
    <brk id="1488" max="16383" man="1"/>
    <brk id="1550" max="16383" man="1"/>
    <brk id="1612" max="16383" man="1"/>
    <brk id="1674" max="16383" man="1"/>
    <brk id="1736" max="16383" man="1"/>
    <brk id="17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75"/>
  <sheetViews>
    <sheetView workbookViewId="0">
      <pane ySplit="6" topLeftCell="A7" activePane="bottomLeft" state="frozen"/>
      <selection pane="bottomLeft" activeCell="F10" sqref="F10"/>
    </sheetView>
  </sheetViews>
  <sheetFormatPr defaultColWidth="10" defaultRowHeight="14.4"/>
  <cols>
    <col min="1" max="1" width="9.77734375" customWidth="1"/>
    <col min="2" max="2" width="30.88671875" customWidth="1"/>
    <col min="3" max="3" width="11.5546875" style="111" customWidth="1"/>
    <col min="4" max="4" width="11.33203125" style="111" customWidth="1"/>
    <col min="5" max="5" width="10.88671875" style="111" customWidth="1"/>
    <col min="6" max="8" width="8.21875" customWidth="1"/>
    <col min="9" max="9" width="5.44140625" customWidth="1"/>
    <col min="10" max="12" width="8.21875" customWidth="1"/>
    <col min="13" max="13" width="6.109375" customWidth="1"/>
    <col min="14" max="18" width="8.21875" customWidth="1"/>
    <col min="19" max="19" width="6.77734375" customWidth="1"/>
  </cols>
  <sheetData>
    <row r="1" spans="1:19" ht="14.25" customHeight="1">
      <c r="A1" s="51"/>
      <c r="B1" s="153" t="s">
        <v>54</v>
      </c>
      <c r="C1" s="154"/>
      <c r="D1" s="154"/>
      <c r="E1" s="154"/>
      <c r="F1" s="153"/>
      <c r="G1" s="153"/>
      <c r="H1" s="153"/>
      <c r="I1" s="153"/>
      <c r="J1" s="153"/>
      <c r="K1" s="153"/>
      <c r="L1" s="153"/>
      <c r="M1" s="153"/>
      <c r="N1" s="153"/>
      <c r="O1" s="153"/>
      <c r="P1" s="153"/>
      <c r="Q1" s="153"/>
      <c r="R1" s="153"/>
      <c r="S1" s="153"/>
    </row>
    <row r="2" spans="1:19" ht="31.95" customHeight="1">
      <c r="A2" s="155" t="s">
        <v>55</v>
      </c>
      <c r="B2" s="155"/>
      <c r="C2" s="156"/>
      <c r="D2" s="156"/>
      <c r="E2" s="156"/>
      <c r="F2" s="155"/>
      <c r="G2" s="155"/>
      <c r="H2" s="155"/>
      <c r="I2" s="155"/>
      <c r="J2" s="155"/>
      <c r="K2" s="155"/>
      <c r="L2" s="155"/>
      <c r="M2" s="155"/>
      <c r="N2" s="155"/>
      <c r="O2" s="155"/>
      <c r="P2" s="155"/>
      <c r="Q2" s="155"/>
      <c r="R2" s="155"/>
      <c r="S2" s="155"/>
    </row>
    <row r="3" spans="1:19" ht="9" customHeight="1">
      <c r="A3" s="112"/>
      <c r="B3" s="113"/>
      <c r="C3" s="114"/>
      <c r="D3" s="114"/>
      <c r="E3" s="114"/>
      <c r="F3" s="115"/>
      <c r="G3" s="115"/>
      <c r="H3" s="115"/>
      <c r="I3" s="115"/>
      <c r="J3" s="115"/>
      <c r="K3" s="115"/>
      <c r="L3" s="115"/>
      <c r="M3" s="126"/>
      <c r="N3" s="127"/>
      <c r="O3" s="127"/>
      <c r="P3" s="127"/>
      <c r="Q3" s="127"/>
      <c r="R3" s="128"/>
      <c r="S3" s="127"/>
    </row>
    <row r="4" spans="1:19" ht="27" customHeight="1">
      <c r="A4" s="157" t="s">
        <v>2</v>
      </c>
      <c r="B4" s="157"/>
      <c r="C4" s="158"/>
      <c r="D4" s="158"/>
      <c r="E4" s="158"/>
      <c r="F4" s="159"/>
      <c r="G4" s="159"/>
      <c r="H4" s="51"/>
      <c r="I4" s="51"/>
      <c r="J4" s="51"/>
      <c r="K4" s="51"/>
      <c r="L4" s="51"/>
      <c r="M4" s="51"/>
      <c r="N4" s="51"/>
      <c r="O4" s="160" t="s">
        <v>3</v>
      </c>
      <c r="P4" s="160"/>
      <c r="Q4" s="160"/>
      <c r="R4" s="160"/>
      <c r="S4" s="160"/>
    </row>
    <row r="5" spans="1:19" ht="19.05" customHeight="1">
      <c r="A5" s="151" t="s">
        <v>56</v>
      </c>
      <c r="B5" s="152" t="s">
        <v>57</v>
      </c>
      <c r="C5" s="148" t="s">
        <v>58</v>
      </c>
      <c r="D5" s="148" t="s">
        <v>59</v>
      </c>
      <c r="E5" s="149"/>
      <c r="F5" s="150"/>
      <c r="G5" s="150"/>
      <c r="H5" s="150"/>
      <c r="I5" s="150"/>
      <c r="J5" s="150"/>
      <c r="K5" s="150"/>
      <c r="L5" s="150"/>
      <c r="M5" s="150"/>
      <c r="N5" s="151" t="s">
        <v>49</v>
      </c>
      <c r="O5" s="151"/>
      <c r="P5" s="151"/>
      <c r="Q5" s="151"/>
      <c r="R5" s="151"/>
      <c r="S5" s="151"/>
    </row>
    <row r="6" spans="1:19" ht="27.9" customHeight="1">
      <c r="A6" s="151"/>
      <c r="B6" s="152"/>
      <c r="C6" s="149"/>
      <c r="D6" s="117" t="s">
        <v>60</v>
      </c>
      <c r="E6" s="117" t="s">
        <v>61</v>
      </c>
      <c r="F6" s="116" t="s">
        <v>62</v>
      </c>
      <c r="G6" s="116" t="s">
        <v>63</v>
      </c>
      <c r="H6" s="116" t="s">
        <v>64</v>
      </c>
      <c r="I6" s="116" t="s">
        <v>65</v>
      </c>
      <c r="J6" s="116" t="s">
        <v>66</v>
      </c>
      <c r="K6" s="116" t="s">
        <v>67</v>
      </c>
      <c r="L6" s="116" t="s">
        <v>68</v>
      </c>
      <c r="M6" s="116" t="s">
        <v>69</v>
      </c>
      <c r="N6" s="116" t="s">
        <v>60</v>
      </c>
      <c r="O6" s="116" t="s">
        <v>61</v>
      </c>
      <c r="P6" s="116" t="s">
        <v>62</v>
      </c>
      <c r="Q6" s="116" t="s">
        <v>63</v>
      </c>
      <c r="R6" s="116" t="s">
        <v>64</v>
      </c>
      <c r="S6" s="116" t="s">
        <v>70</v>
      </c>
    </row>
    <row r="7" spans="1:19" ht="21" customHeight="1">
      <c r="A7" s="118"/>
      <c r="B7" s="89" t="s">
        <v>60</v>
      </c>
      <c r="C7" s="119">
        <v>71271.224617</v>
      </c>
      <c r="D7" s="119">
        <v>71271.224617</v>
      </c>
      <c r="E7" s="119">
        <v>71271.224617</v>
      </c>
      <c r="F7" s="118"/>
      <c r="G7" s="118"/>
      <c r="H7" s="118"/>
      <c r="I7" s="118"/>
      <c r="J7" s="118"/>
      <c r="K7" s="118"/>
      <c r="L7" s="118"/>
      <c r="M7" s="118"/>
      <c r="N7" s="118"/>
      <c r="O7" s="118"/>
      <c r="P7" s="118"/>
      <c r="Q7" s="118"/>
      <c r="R7" s="118"/>
      <c r="S7" s="118"/>
    </row>
    <row r="8" spans="1:19" ht="16.05" customHeight="1">
      <c r="A8" s="120" t="s">
        <v>71</v>
      </c>
      <c r="B8" s="121" t="s">
        <v>72</v>
      </c>
      <c r="C8" s="122">
        <v>8442.3074410000008</v>
      </c>
      <c r="D8" s="122">
        <v>8442.3074410000008</v>
      </c>
      <c r="E8" s="122">
        <v>8442.3074410000008</v>
      </c>
      <c r="F8" s="123"/>
      <c r="G8" s="123"/>
      <c r="H8" s="123"/>
      <c r="I8" s="123"/>
      <c r="J8" s="123"/>
      <c r="K8" s="123"/>
      <c r="L8" s="123"/>
      <c r="M8" s="123"/>
      <c r="N8" s="123"/>
      <c r="O8" s="123"/>
      <c r="P8" s="123"/>
      <c r="Q8" s="123"/>
      <c r="R8" s="123"/>
      <c r="S8" s="123"/>
    </row>
    <row r="9" spans="1:19" ht="16.05" customHeight="1">
      <c r="A9" s="120" t="s">
        <v>73</v>
      </c>
      <c r="B9" s="121" t="s">
        <v>74</v>
      </c>
      <c r="C9" s="122">
        <v>94.336685000000003</v>
      </c>
      <c r="D9" s="122">
        <v>94.336685000000003</v>
      </c>
      <c r="E9" s="122">
        <v>94.336685000000003</v>
      </c>
      <c r="F9" s="123"/>
      <c r="G9" s="123"/>
      <c r="H9" s="123"/>
      <c r="I9" s="123"/>
      <c r="J9" s="123"/>
      <c r="K9" s="123"/>
      <c r="L9" s="123"/>
      <c r="M9" s="123"/>
      <c r="N9" s="123"/>
      <c r="O9" s="123"/>
      <c r="P9" s="123"/>
      <c r="Q9" s="123"/>
      <c r="R9" s="123"/>
      <c r="S9" s="123"/>
    </row>
    <row r="10" spans="1:19" ht="16.05" customHeight="1">
      <c r="A10" s="120" t="s">
        <v>75</v>
      </c>
      <c r="B10" s="121" t="s">
        <v>76</v>
      </c>
      <c r="C10" s="122">
        <v>178.530643</v>
      </c>
      <c r="D10" s="122">
        <v>178.530643</v>
      </c>
      <c r="E10" s="122">
        <v>178.530643</v>
      </c>
      <c r="F10" s="123"/>
      <c r="G10" s="123"/>
      <c r="H10" s="123"/>
      <c r="I10" s="123"/>
      <c r="J10" s="123"/>
      <c r="K10" s="123"/>
      <c r="L10" s="123"/>
      <c r="M10" s="123"/>
      <c r="N10" s="123"/>
      <c r="O10" s="123"/>
      <c r="P10" s="123"/>
      <c r="Q10" s="123"/>
      <c r="R10" s="123"/>
      <c r="S10" s="123"/>
    </row>
    <row r="11" spans="1:19" ht="16.05" customHeight="1">
      <c r="A11" s="120" t="s">
        <v>77</v>
      </c>
      <c r="B11" s="121" t="s">
        <v>78</v>
      </c>
      <c r="C11" s="122">
        <v>495.42807599999998</v>
      </c>
      <c r="D11" s="122">
        <v>495.42807599999998</v>
      </c>
      <c r="E11" s="122">
        <v>495.42807599999998</v>
      </c>
      <c r="F11" s="123"/>
      <c r="G11" s="123"/>
      <c r="H11" s="123"/>
      <c r="I11" s="123"/>
      <c r="J11" s="123"/>
      <c r="K11" s="123"/>
      <c r="L11" s="123"/>
      <c r="M11" s="123"/>
      <c r="N11" s="123"/>
      <c r="O11" s="123"/>
      <c r="P11" s="123"/>
      <c r="Q11" s="123"/>
      <c r="R11" s="123"/>
      <c r="S11" s="123"/>
    </row>
    <row r="12" spans="1:19" ht="16.05" customHeight="1">
      <c r="A12" s="120" t="s">
        <v>79</v>
      </c>
      <c r="B12" s="121" t="s">
        <v>80</v>
      </c>
      <c r="C12" s="122">
        <v>39.721927000000001</v>
      </c>
      <c r="D12" s="122">
        <v>39.721927000000001</v>
      </c>
      <c r="E12" s="122">
        <v>39.721927000000001</v>
      </c>
      <c r="F12" s="123"/>
      <c r="G12" s="123"/>
      <c r="H12" s="123"/>
      <c r="I12" s="123"/>
      <c r="J12" s="123"/>
      <c r="K12" s="123"/>
      <c r="L12" s="123"/>
      <c r="M12" s="123"/>
      <c r="N12" s="123"/>
      <c r="O12" s="123"/>
      <c r="P12" s="123"/>
      <c r="Q12" s="123"/>
      <c r="R12" s="123"/>
      <c r="S12" s="123"/>
    </row>
    <row r="13" spans="1:19" ht="16.05" customHeight="1">
      <c r="A13" s="120" t="s">
        <v>81</v>
      </c>
      <c r="B13" s="121" t="s">
        <v>82</v>
      </c>
      <c r="C13" s="122">
        <v>129.67239900000001</v>
      </c>
      <c r="D13" s="122">
        <v>129.67239900000001</v>
      </c>
      <c r="E13" s="122">
        <v>129.67239900000001</v>
      </c>
      <c r="F13" s="123"/>
      <c r="G13" s="123"/>
      <c r="H13" s="123"/>
      <c r="I13" s="123"/>
      <c r="J13" s="123"/>
      <c r="K13" s="123"/>
      <c r="L13" s="123"/>
      <c r="M13" s="123"/>
      <c r="N13" s="123"/>
      <c r="O13" s="123"/>
      <c r="P13" s="123"/>
      <c r="Q13" s="123"/>
      <c r="R13" s="123"/>
      <c r="S13" s="123"/>
    </row>
    <row r="14" spans="1:19" ht="16.05" customHeight="1">
      <c r="A14" s="120" t="s">
        <v>83</v>
      </c>
      <c r="B14" s="121" t="s">
        <v>84</v>
      </c>
      <c r="C14" s="122">
        <v>70.347933999999995</v>
      </c>
      <c r="D14" s="122">
        <v>70.347933999999995</v>
      </c>
      <c r="E14" s="122">
        <v>70.347933999999995</v>
      </c>
      <c r="F14" s="123"/>
      <c r="G14" s="123"/>
      <c r="H14" s="123"/>
      <c r="I14" s="123"/>
      <c r="J14" s="123"/>
      <c r="K14" s="123"/>
      <c r="L14" s="123"/>
      <c r="M14" s="123"/>
      <c r="N14" s="123"/>
      <c r="O14" s="123"/>
      <c r="P14" s="123"/>
      <c r="Q14" s="123"/>
      <c r="R14" s="123"/>
      <c r="S14" s="123"/>
    </row>
    <row r="15" spans="1:19" ht="16.05" customHeight="1">
      <c r="A15" s="120" t="s">
        <v>85</v>
      </c>
      <c r="B15" s="121" t="s">
        <v>86</v>
      </c>
      <c r="C15" s="122">
        <v>41.702942999999998</v>
      </c>
      <c r="D15" s="122">
        <v>41.702942999999998</v>
      </c>
      <c r="E15" s="122">
        <v>41.702942999999998</v>
      </c>
      <c r="F15" s="123"/>
      <c r="G15" s="123"/>
      <c r="H15" s="123"/>
      <c r="I15" s="123"/>
      <c r="J15" s="123"/>
      <c r="K15" s="123"/>
      <c r="L15" s="123"/>
      <c r="M15" s="123"/>
      <c r="N15" s="123"/>
      <c r="O15" s="123"/>
      <c r="P15" s="123"/>
      <c r="Q15" s="123"/>
      <c r="R15" s="123"/>
      <c r="S15" s="123"/>
    </row>
    <row r="16" spans="1:19" ht="16.05" customHeight="1">
      <c r="A16" s="120" t="s">
        <v>87</v>
      </c>
      <c r="B16" s="121" t="s">
        <v>88</v>
      </c>
      <c r="C16" s="122">
        <v>4710.1218289999997</v>
      </c>
      <c r="D16" s="122">
        <v>4710.1218289999997</v>
      </c>
      <c r="E16" s="122">
        <v>4710.1218289999997</v>
      </c>
      <c r="F16" s="123"/>
      <c r="G16" s="123"/>
      <c r="H16" s="123"/>
      <c r="I16" s="123"/>
      <c r="J16" s="123"/>
      <c r="K16" s="123"/>
      <c r="L16" s="123"/>
      <c r="M16" s="123"/>
      <c r="N16" s="123"/>
      <c r="O16" s="123"/>
      <c r="P16" s="123"/>
      <c r="Q16" s="123"/>
      <c r="R16" s="123"/>
      <c r="S16" s="123"/>
    </row>
    <row r="17" spans="1:19" ht="16.05" customHeight="1">
      <c r="A17" s="120" t="s">
        <v>89</v>
      </c>
      <c r="B17" s="121" t="s">
        <v>90</v>
      </c>
      <c r="C17" s="122">
        <v>1650.1508550000001</v>
      </c>
      <c r="D17" s="122">
        <v>1650.1508550000001</v>
      </c>
      <c r="E17" s="122">
        <v>1650.1508550000001</v>
      </c>
      <c r="F17" s="123"/>
      <c r="G17" s="123"/>
      <c r="H17" s="123"/>
      <c r="I17" s="123"/>
      <c r="J17" s="123"/>
      <c r="K17" s="123"/>
      <c r="L17" s="123"/>
      <c r="M17" s="123"/>
      <c r="N17" s="123"/>
      <c r="O17" s="123"/>
      <c r="P17" s="123"/>
      <c r="Q17" s="123"/>
      <c r="R17" s="123"/>
      <c r="S17" s="123"/>
    </row>
    <row r="18" spans="1:19" ht="16.05" customHeight="1">
      <c r="A18" s="120" t="s">
        <v>91</v>
      </c>
      <c r="B18" s="121" t="s">
        <v>92</v>
      </c>
      <c r="C18" s="122">
        <v>1499.9230090000001</v>
      </c>
      <c r="D18" s="122">
        <v>1499.9230090000001</v>
      </c>
      <c r="E18" s="122">
        <v>1499.9230090000001</v>
      </c>
      <c r="F18" s="123"/>
      <c r="G18" s="123"/>
      <c r="H18" s="123"/>
      <c r="I18" s="123"/>
      <c r="J18" s="123"/>
      <c r="K18" s="123"/>
      <c r="L18" s="123"/>
      <c r="M18" s="123"/>
      <c r="N18" s="123"/>
      <c r="O18" s="123"/>
      <c r="P18" s="123"/>
      <c r="Q18" s="123"/>
      <c r="R18" s="123"/>
      <c r="S18" s="123"/>
    </row>
    <row r="19" spans="1:19" ht="16.05" customHeight="1">
      <c r="A19" s="120" t="s">
        <v>93</v>
      </c>
      <c r="B19" s="121" t="s">
        <v>94</v>
      </c>
      <c r="C19" s="122">
        <v>866.01061400000003</v>
      </c>
      <c r="D19" s="122">
        <v>866.01061400000003</v>
      </c>
      <c r="E19" s="122">
        <v>866.01061400000003</v>
      </c>
      <c r="F19" s="123"/>
      <c r="G19" s="123"/>
      <c r="H19" s="123"/>
      <c r="I19" s="123"/>
      <c r="J19" s="123"/>
      <c r="K19" s="123"/>
      <c r="L19" s="123"/>
      <c r="M19" s="123"/>
      <c r="N19" s="123"/>
      <c r="O19" s="123"/>
      <c r="P19" s="123"/>
      <c r="Q19" s="123"/>
      <c r="R19" s="123"/>
      <c r="S19" s="123"/>
    </row>
    <row r="20" spans="1:19" ht="16.05" customHeight="1">
      <c r="A20" s="120" t="s">
        <v>95</v>
      </c>
      <c r="B20" s="121" t="s">
        <v>96</v>
      </c>
      <c r="C20" s="122">
        <v>640.08784200000002</v>
      </c>
      <c r="D20" s="122">
        <v>640.08784200000002</v>
      </c>
      <c r="E20" s="122">
        <v>640.08784200000002</v>
      </c>
      <c r="F20" s="123"/>
      <c r="G20" s="123"/>
      <c r="H20" s="123"/>
      <c r="I20" s="123"/>
      <c r="J20" s="123"/>
      <c r="K20" s="123"/>
      <c r="L20" s="123"/>
      <c r="M20" s="123"/>
      <c r="N20" s="123"/>
      <c r="O20" s="123"/>
      <c r="P20" s="123"/>
      <c r="Q20" s="123"/>
      <c r="R20" s="123"/>
      <c r="S20" s="123"/>
    </row>
    <row r="21" spans="1:19" ht="16.05" customHeight="1">
      <c r="A21" s="120" t="s">
        <v>97</v>
      </c>
      <c r="B21" s="121" t="s">
        <v>98</v>
      </c>
      <c r="C21" s="122">
        <v>648.33626000000004</v>
      </c>
      <c r="D21" s="122">
        <v>648.33626000000004</v>
      </c>
      <c r="E21" s="122">
        <v>648.33626000000004</v>
      </c>
      <c r="F21" s="123"/>
      <c r="G21" s="123"/>
      <c r="H21" s="123"/>
      <c r="I21" s="123"/>
      <c r="J21" s="123"/>
      <c r="K21" s="123"/>
      <c r="L21" s="123"/>
      <c r="M21" s="123"/>
      <c r="N21" s="123"/>
      <c r="O21" s="123"/>
      <c r="P21" s="123"/>
      <c r="Q21" s="123"/>
      <c r="R21" s="123"/>
      <c r="S21" s="123"/>
    </row>
    <row r="22" spans="1:19" ht="16.05" customHeight="1">
      <c r="A22" s="120" t="s">
        <v>99</v>
      </c>
      <c r="B22" s="121" t="s">
        <v>100</v>
      </c>
      <c r="C22" s="122">
        <v>1236.3260700000001</v>
      </c>
      <c r="D22" s="122">
        <v>1236.3260700000001</v>
      </c>
      <c r="E22" s="122">
        <v>1236.3260700000001</v>
      </c>
      <c r="F22" s="123"/>
      <c r="G22" s="123"/>
      <c r="H22" s="123"/>
      <c r="I22" s="123"/>
      <c r="J22" s="123"/>
      <c r="K22" s="123"/>
      <c r="L22" s="123"/>
      <c r="M22" s="123"/>
      <c r="N22" s="123"/>
      <c r="O22" s="123"/>
      <c r="P22" s="123"/>
      <c r="Q22" s="123"/>
      <c r="R22" s="123"/>
      <c r="S22" s="123"/>
    </row>
    <row r="23" spans="1:19" ht="16.05" customHeight="1">
      <c r="A23" s="120" t="s">
        <v>101</v>
      </c>
      <c r="B23" s="121" t="s">
        <v>102</v>
      </c>
      <c r="C23" s="122">
        <v>2276.958392</v>
      </c>
      <c r="D23" s="122">
        <v>2276.958392</v>
      </c>
      <c r="E23" s="122">
        <v>2276.958392</v>
      </c>
      <c r="F23" s="123"/>
      <c r="G23" s="123"/>
      <c r="H23" s="123"/>
      <c r="I23" s="123"/>
      <c r="J23" s="123"/>
      <c r="K23" s="123"/>
      <c r="L23" s="123"/>
      <c r="M23" s="123"/>
      <c r="N23" s="123"/>
      <c r="O23" s="123"/>
      <c r="P23" s="123"/>
      <c r="Q23" s="123"/>
      <c r="R23" s="123"/>
      <c r="S23" s="123"/>
    </row>
    <row r="24" spans="1:19" ht="16.05" customHeight="1">
      <c r="A24" s="120" t="s">
        <v>103</v>
      </c>
      <c r="B24" s="121" t="s">
        <v>104</v>
      </c>
      <c r="C24" s="122">
        <v>354.92881299999999</v>
      </c>
      <c r="D24" s="122">
        <v>354.92881299999999</v>
      </c>
      <c r="E24" s="122">
        <v>354.92881299999999</v>
      </c>
      <c r="F24" s="123"/>
      <c r="G24" s="123"/>
      <c r="H24" s="123"/>
      <c r="I24" s="123"/>
      <c r="J24" s="123"/>
      <c r="K24" s="123"/>
      <c r="L24" s="123"/>
      <c r="M24" s="123"/>
      <c r="N24" s="123"/>
      <c r="O24" s="123"/>
      <c r="P24" s="123"/>
      <c r="Q24" s="123"/>
      <c r="R24" s="123"/>
      <c r="S24" s="123"/>
    </row>
    <row r="25" spans="1:19" ht="16.05" customHeight="1">
      <c r="A25" s="120" t="s">
        <v>105</v>
      </c>
      <c r="B25" s="121" t="s">
        <v>106</v>
      </c>
      <c r="C25" s="122">
        <v>280.70948700000002</v>
      </c>
      <c r="D25" s="122">
        <v>280.70948700000002</v>
      </c>
      <c r="E25" s="122">
        <v>280.70948700000002</v>
      </c>
      <c r="F25" s="123"/>
      <c r="G25" s="123"/>
      <c r="H25" s="123"/>
      <c r="I25" s="123"/>
      <c r="J25" s="123"/>
      <c r="K25" s="123"/>
      <c r="L25" s="123"/>
      <c r="M25" s="123"/>
      <c r="N25" s="123"/>
      <c r="O25" s="123"/>
      <c r="P25" s="123"/>
      <c r="Q25" s="123"/>
      <c r="R25" s="123"/>
      <c r="S25" s="123"/>
    </row>
    <row r="26" spans="1:19" ht="16.05" customHeight="1">
      <c r="A26" s="120" t="s">
        <v>107</v>
      </c>
      <c r="B26" s="121" t="s">
        <v>108</v>
      </c>
      <c r="C26" s="122">
        <v>1685.9585790000001</v>
      </c>
      <c r="D26" s="122">
        <v>1685.9585790000001</v>
      </c>
      <c r="E26" s="122">
        <v>1685.9585790000001</v>
      </c>
      <c r="F26" s="123"/>
      <c r="G26" s="123"/>
      <c r="H26" s="123"/>
      <c r="I26" s="123"/>
      <c r="J26" s="123"/>
      <c r="K26" s="123"/>
      <c r="L26" s="123"/>
      <c r="M26" s="123"/>
      <c r="N26" s="123"/>
      <c r="O26" s="123"/>
      <c r="P26" s="123"/>
      <c r="Q26" s="123"/>
      <c r="R26" s="123"/>
      <c r="S26" s="123"/>
    </row>
    <row r="27" spans="1:19" ht="16.05" customHeight="1">
      <c r="A27" s="120" t="s">
        <v>109</v>
      </c>
      <c r="B27" s="121" t="s">
        <v>110</v>
      </c>
      <c r="C27" s="124">
        <v>1601.385094</v>
      </c>
      <c r="D27" s="124">
        <v>1601.385094</v>
      </c>
      <c r="E27" s="124">
        <v>1601.385094</v>
      </c>
      <c r="F27" s="125"/>
      <c r="G27" s="125"/>
      <c r="H27" s="125"/>
      <c r="I27" s="125"/>
      <c r="J27" s="125"/>
      <c r="K27" s="125"/>
      <c r="L27" s="125"/>
      <c r="M27" s="125"/>
      <c r="N27" s="125"/>
      <c r="O27" s="125"/>
      <c r="P27" s="125"/>
      <c r="Q27" s="125"/>
      <c r="R27" s="125"/>
      <c r="S27" s="125"/>
    </row>
    <row r="28" spans="1:19" ht="16.05" customHeight="1">
      <c r="A28" s="120" t="s">
        <v>111</v>
      </c>
      <c r="B28" s="121" t="s">
        <v>112</v>
      </c>
      <c r="C28" s="124">
        <v>881.59107500000005</v>
      </c>
      <c r="D28" s="124">
        <v>881.59107500000005</v>
      </c>
      <c r="E28" s="124">
        <v>881.59107500000005</v>
      </c>
      <c r="F28" s="125"/>
      <c r="G28" s="125"/>
      <c r="H28" s="125"/>
      <c r="I28" s="125"/>
      <c r="J28" s="125"/>
      <c r="K28" s="125"/>
      <c r="L28" s="125"/>
      <c r="M28" s="125"/>
      <c r="N28" s="125"/>
      <c r="O28" s="125"/>
      <c r="P28" s="125"/>
      <c r="Q28" s="125"/>
      <c r="R28" s="125"/>
      <c r="S28" s="125"/>
    </row>
    <row r="29" spans="1:19" ht="16.05" customHeight="1">
      <c r="A29" s="120" t="s">
        <v>113</v>
      </c>
      <c r="B29" s="121" t="s">
        <v>114</v>
      </c>
      <c r="C29" s="124">
        <v>79.699960000000004</v>
      </c>
      <c r="D29" s="124">
        <v>79.699960000000004</v>
      </c>
      <c r="E29" s="124">
        <v>79.699960000000004</v>
      </c>
      <c r="F29" s="125"/>
      <c r="G29" s="125"/>
      <c r="H29" s="125"/>
      <c r="I29" s="125"/>
      <c r="J29" s="125"/>
      <c r="K29" s="125"/>
      <c r="L29" s="125"/>
      <c r="M29" s="125"/>
      <c r="N29" s="125"/>
      <c r="O29" s="125"/>
      <c r="P29" s="125"/>
      <c r="Q29" s="125"/>
      <c r="R29" s="125"/>
      <c r="S29" s="125"/>
    </row>
    <row r="30" spans="1:19" ht="16.05" customHeight="1">
      <c r="A30" s="120" t="s">
        <v>115</v>
      </c>
      <c r="B30" s="121" t="s">
        <v>116</v>
      </c>
      <c r="C30" s="124">
        <v>564.35841700000003</v>
      </c>
      <c r="D30" s="124">
        <v>564.35841700000003</v>
      </c>
      <c r="E30" s="124">
        <v>564.35841700000003</v>
      </c>
      <c r="F30" s="125"/>
      <c r="G30" s="125"/>
      <c r="H30" s="125"/>
      <c r="I30" s="125"/>
      <c r="J30" s="125"/>
      <c r="K30" s="125"/>
      <c r="L30" s="125"/>
      <c r="M30" s="125"/>
      <c r="N30" s="125"/>
      <c r="O30" s="125"/>
      <c r="P30" s="125"/>
      <c r="Q30" s="125"/>
      <c r="R30" s="125"/>
      <c r="S30" s="125"/>
    </row>
    <row r="31" spans="1:19" ht="16.05" customHeight="1">
      <c r="A31" s="120" t="s">
        <v>117</v>
      </c>
      <c r="B31" s="121" t="s">
        <v>118</v>
      </c>
      <c r="C31" s="124">
        <v>627.28315799999996</v>
      </c>
      <c r="D31" s="124">
        <v>627.28315799999996</v>
      </c>
      <c r="E31" s="124">
        <v>627.28315799999996</v>
      </c>
      <c r="F31" s="125"/>
      <c r="G31" s="125"/>
      <c r="H31" s="125"/>
      <c r="I31" s="125"/>
      <c r="J31" s="125"/>
      <c r="K31" s="125"/>
      <c r="L31" s="125"/>
      <c r="M31" s="125"/>
      <c r="N31" s="125"/>
      <c r="O31" s="125"/>
      <c r="P31" s="125"/>
      <c r="Q31" s="125"/>
      <c r="R31" s="125"/>
      <c r="S31" s="125"/>
    </row>
    <row r="32" spans="1:19" ht="16.05" customHeight="1">
      <c r="A32" s="120" t="s">
        <v>119</v>
      </c>
      <c r="B32" s="121" t="s">
        <v>120</v>
      </c>
      <c r="C32" s="124">
        <v>562.06736000000001</v>
      </c>
      <c r="D32" s="124">
        <v>562.06736000000001</v>
      </c>
      <c r="E32" s="124">
        <v>562.06736000000001</v>
      </c>
      <c r="F32" s="125"/>
      <c r="G32" s="125"/>
      <c r="H32" s="125"/>
      <c r="I32" s="125"/>
      <c r="J32" s="125"/>
      <c r="K32" s="125"/>
      <c r="L32" s="125"/>
      <c r="M32" s="125"/>
      <c r="N32" s="125"/>
      <c r="O32" s="125"/>
      <c r="P32" s="125"/>
      <c r="Q32" s="125"/>
      <c r="R32" s="125"/>
      <c r="S32" s="125"/>
    </row>
    <row r="33" spans="1:19" ht="16.05" customHeight="1">
      <c r="A33" s="120" t="s">
        <v>121</v>
      </c>
      <c r="B33" s="121" t="s">
        <v>122</v>
      </c>
      <c r="C33" s="124">
        <v>2400.2858809999998</v>
      </c>
      <c r="D33" s="124">
        <v>2400.2858809999998</v>
      </c>
      <c r="E33" s="124">
        <v>2400.2858809999998</v>
      </c>
      <c r="F33" s="125"/>
      <c r="G33" s="125"/>
      <c r="H33" s="125"/>
      <c r="I33" s="125"/>
      <c r="J33" s="125"/>
      <c r="K33" s="125"/>
      <c r="L33" s="125"/>
      <c r="M33" s="125"/>
      <c r="N33" s="125"/>
      <c r="O33" s="125"/>
      <c r="P33" s="125"/>
      <c r="Q33" s="125"/>
      <c r="R33" s="125"/>
      <c r="S33" s="125"/>
    </row>
    <row r="34" spans="1:19" ht="16.05" customHeight="1">
      <c r="A34" s="120" t="s">
        <v>123</v>
      </c>
      <c r="B34" s="121" t="s">
        <v>124</v>
      </c>
      <c r="C34" s="124">
        <v>752.13370599999996</v>
      </c>
      <c r="D34" s="124">
        <v>752.13370599999996</v>
      </c>
      <c r="E34" s="124">
        <v>752.13370599999996</v>
      </c>
      <c r="F34" s="125"/>
      <c r="G34" s="125"/>
      <c r="H34" s="125"/>
      <c r="I34" s="125"/>
      <c r="J34" s="125"/>
      <c r="K34" s="125"/>
      <c r="L34" s="125"/>
      <c r="M34" s="125"/>
      <c r="N34" s="125"/>
      <c r="O34" s="125"/>
      <c r="P34" s="125"/>
      <c r="Q34" s="125"/>
      <c r="R34" s="125"/>
      <c r="S34" s="125"/>
    </row>
    <row r="35" spans="1:19" ht="16.05" customHeight="1">
      <c r="A35" s="120" t="s">
        <v>125</v>
      </c>
      <c r="B35" s="121" t="s">
        <v>126</v>
      </c>
      <c r="C35" s="124">
        <v>1882.232</v>
      </c>
      <c r="D35" s="124">
        <v>1882.232</v>
      </c>
      <c r="E35" s="124">
        <v>1882.232</v>
      </c>
      <c r="F35" s="125"/>
      <c r="G35" s="125"/>
      <c r="H35" s="125"/>
      <c r="I35" s="125"/>
      <c r="J35" s="125"/>
      <c r="K35" s="125"/>
      <c r="L35" s="125"/>
      <c r="M35" s="125"/>
      <c r="N35" s="125"/>
      <c r="O35" s="125"/>
      <c r="P35" s="125"/>
      <c r="Q35" s="125"/>
      <c r="R35" s="125"/>
      <c r="S35" s="125"/>
    </row>
    <row r="36" spans="1:19" ht="16.05" customHeight="1">
      <c r="A36" s="120" t="s">
        <v>127</v>
      </c>
      <c r="B36" s="121" t="s">
        <v>128</v>
      </c>
      <c r="C36" s="124">
        <v>400.84139299999998</v>
      </c>
      <c r="D36" s="124">
        <v>400.84139299999998</v>
      </c>
      <c r="E36" s="124">
        <v>400.84139299999998</v>
      </c>
      <c r="F36" s="125"/>
      <c r="G36" s="125"/>
      <c r="H36" s="125"/>
      <c r="I36" s="125"/>
      <c r="J36" s="125"/>
      <c r="K36" s="125"/>
      <c r="L36" s="125"/>
      <c r="M36" s="125"/>
      <c r="N36" s="125"/>
      <c r="O36" s="125"/>
      <c r="P36" s="125"/>
      <c r="Q36" s="125"/>
      <c r="R36" s="125"/>
      <c r="S36" s="125"/>
    </row>
    <row r="37" spans="1:19" ht="16.05" customHeight="1">
      <c r="A37" s="120" t="s">
        <v>129</v>
      </c>
      <c r="B37" s="121" t="s">
        <v>130</v>
      </c>
      <c r="C37" s="124">
        <v>462.61605900000001</v>
      </c>
      <c r="D37" s="124">
        <v>462.61605900000001</v>
      </c>
      <c r="E37" s="124">
        <v>462.61605900000001</v>
      </c>
      <c r="F37" s="125"/>
      <c r="G37" s="125"/>
      <c r="H37" s="125"/>
      <c r="I37" s="125"/>
      <c r="J37" s="125"/>
      <c r="K37" s="125"/>
      <c r="L37" s="125"/>
      <c r="M37" s="125"/>
      <c r="N37" s="125"/>
      <c r="O37" s="125"/>
      <c r="P37" s="125"/>
      <c r="Q37" s="125"/>
      <c r="R37" s="125"/>
      <c r="S37" s="125"/>
    </row>
    <row r="38" spans="1:19" ht="16.05" customHeight="1">
      <c r="A38" s="120" t="s">
        <v>131</v>
      </c>
      <c r="B38" s="121" t="s">
        <v>132</v>
      </c>
      <c r="C38" s="124">
        <v>1500.7971930000001</v>
      </c>
      <c r="D38" s="124">
        <v>1500.7971930000001</v>
      </c>
      <c r="E38" s="124">
        <v>1500.7971930000001</v>
      </c>
      <c r="F38" s="125"/>
      <c r="G38" s="125"/>
      <c r="H38" s="125"/>
      <c r="I38" s="125"/>
      <c r="J38" s="125"/>
      <c r="K38" s="125"/>
      <c r="L38" s="125"/>
      <c r="M38" s="125"/>
      <c r="N38" s="125"/>
      <c r="O38" s="125"/>
      <c r="P38" s="125"/>
      <c r="Q38" s="125"/>
      <c r="R38" s="125"/>
      <c r="S38" s="125"/>
    </row>
    <row r="39" spans="1:19" ht="16.05" customHeight="1">
      <c r="A39" s="120" t="s">
        <v>133</v>
      </c>
      <c r="B39" s="121" t="s">
        <v>134</v>
      </c>
      <c r="C39" s="124">
        <v>1176.508851</v>
      </c>
      <c r="D39" s="124">
        <v>1176.508851</v>
      </c>
      <c r="E39" s="124">
        <v>1176.508851</v>
      </c>
      <c r="F39" s="125"/>
      <c r="G39" s="125"/>
      <c r="H39" s="125"/>
      <c r="I39" s="125"/>
      <c r="J39" s="125"/>
      <c r="K39" s="125"/>
      <c r="L39" s="125"/>
      <c r="M39" s="125"/>
      <c r="N39" s="125"/>
      <c r="O39" s="125"/>
      <c r="P39" s="125"/>
      <c r="Q39" s="125"/>
      <c r="R39" s="125"/>
      <c r="S39" s="125"/>
    </row>
    <row r="40" spans="1:19" ht="16.05" customHeight="1">
      <c r="A40" s="120" t="s">
        <v>135</v>
      </c>
      <c r="B40" s="121" t="s">
        <v>136</v>
      </c>
      <c r="C40" s="124">
        <v>1533.083014</v>
      </c>
      <c r="D40" s="124">
        <v>1533.083014</v>
      </c>
      <c r="E40" s="124">
        <v>1533.083014</v>
      </c>
      <c r="F40" s="125"/>
      <c r="G40" s="125"/>
      <c r="H40" s="125"/>
      <c r="I40" s="125"/>
      <c r="J40" s="125"/>
      <c r="K40" s="125"/>
      <c r="L40" s="125"/>
      <c r="M40" s="125"/>
      <c r="N40" s="125"/>
      <c r="O40" s="125"/>
      <c r="P40" s="125"/>
      <c r="Q40" s="125"/>
      <c r="R40" s="125"/>
      <c r="S40" s="125"/>
    </row>
    <row r="41" spans="1:19" ht="16.05" customHeight="1">
      <c r="A41" s="120" t="s">
        <v>137</v>
      </c>
      <c r="B41" s="121" t="s">
        <v>138</v>
      </c>
      <c r="C41" s="124">
        <v>1015.0238890000001</v>
      </c>
      <c r="D41" s="124">
        <v>1015.0238890000001</v>
      </c>
      <c r="E41" s="124">
        <v>1015.0238890000001</v>
      </c>
      <c r="F41" s="125"/>
      <c r="G41" s="125"/>
      <c r="H41" s="125"/>
      <c r="I41" s="125"/>
      <c r="J41" s="125"/>
      <c r="K41" s="125"/>
      <c r="L41" s="125"/>
      <c r="M41" s="125"/>
      <c r="N41" s="125"/>
      <c r="O41" s="125"/>
      <c r="P41" s="125"/>
      <c r="Q41" s="125"/>
      <c r="R41" s="125"/>
      <c r="S41" s="125"/>
    </row>
    <row r="42" spans="1:19" ht="16.05" customHeight="1">
      <c r="A42" s="120" t="s">
        <v>139</v>
      </c>
      <c r="B42" s="121" t="s">
        <v>140</v>
      </c>
      <c r="C42" s="124">
        <v>1322.432634</v>
      </c>
      <c r="D42" s="124">
        <v>1322.432634</v>
      </c>
      <c r="E42" s="124">
        <v>1322.432634</v>
      </c>
      <c r="F42" s="125"/>
      <c r="G42" s="125"/>
      <c r="H42" s="125"/>
      <c r="I42" s="125"/>
      <c r="J42" s="125"/>
      <c r="K42" s="125"/>
      <c r="L42" s="125"/>
      <c r="M42" s="125"/>
      <c r="N42" s="125"/>
      <c r="O42" s="125"/>
      <c r="P42" s="125"/>
      <c r="Q42" s="125"/>
      <c r="R42" s="125"/>
      <c r="S42" s="125"/>
    </row>
    <row r="43" spans="1:19" ht="16.05" customHeight="1">
      <c r="A43" s="120" t="s">
        <v>141</v>
      </c>
      <c r="B43" s="121" t="s">
        <v>142</v>
      </c>
      <c r="C43" s="124">
        <v>1447.844364</v>
      </c>
      <c r="D43" s="124">
        <v>1447.844364</v>
      </c>
      <c r="E43" s="124">
        <v>1447.844364</v>
      </c>
      <c r="F43" s="125"/>
      <c r="G43" s="125"/>
      <c r="H43" s="125"/>
      <c r="I43" s="125"/>
      <c r="J43" s="125"/>
      <c r="K43" s="125"/>
      <c r="L43" s="125"/>
      <c r="M43" s="125"/>
      <c r="N43" s="125"/>
      <c r="O43" s="125"/>
      <c r="P43" s="125"/>
      <c r="Q43" s="125"/>
      <c r="R43" s="125"/>
      <c r="S43" s="125"/>
    </row>
    <row r="44" spans="1:19" ht="16.05" customHeight="1">
      <c r="A44" s="120" t="s">
        <v>143</v>
      </c>
      <c r="B44" s="121" t="s">
        <v>144</v>
      </c>
      <c r="C44" s="124">
        <v>1360.3245059999999</v>
      </c>
      <c r="D44" s="124">
        <v>1360.3245059999999</v>
      </c>
      <c r="E44" s="124">
        <v>1360.3245059999999</v>
      </c>
      <c r="F44" s="125"/>
      <c r="G44" s="125"/>
      <c r="H44" s="125"/>
      <c r="I44" s="125"/>
      <c r="J44" s="125"/>
      <c r="K44" s="125"/>
      <c r="L44" s="125"/>
      <c r="M44" s="125"/>
      <c r="N44" s="125"/>
      <c r="O44" s="125"/>
      <c r="P44" s="125"/>
      <c r="Q44" s="125"/>
      <c r="R44" s="125"/>
      <c r="S44" s="125"/>
    </row>
    <row r="45" spans="1:19" ht="16.05" customHeight="1">
      <c r="A45" s="120" t="s">
        <v>145</v>
      </c>
      <c r="B45" s="121" t="s">
        <v>146</v>
      </c>
      <c r="C45" s="124">
        <v>787.98163</v>
      </c>
      <c r="D45" s="124">
        <v>787.98163</v>
      </c>
      <c r="E45" s="124">
        <v>787.98163</v>
      </c>
      <c r="F45" s="125"/>
      <c r="G45" s="125"/>
      <c r="H45" s="125"/>
      <c r="I45" s="125"/>
      <c r="J45" s="125"/>
      <c r="K45" s="125"/>
      <c r="L45" s="125"/>
      <c r="M45" s="125"/>
      <c r="N45" s="125"/>
      <c r="O45" s="125"/>
      <c r="P45" s="125"/>
      <c r="Q45" s="125"/>
      <c r="R45" s="125"/>
      <c r="S45" s="125"/>
    </row>
    <row r="46" spans="1:19" ht="16.05" customHeight="1">
      <c r="A46" s="120" t="s">
        <v>147</v>
      </c>
      <c r="B46" s="121" t="s">
        <v>148</v>
      </c>
      <c r="C46" s="124">
        <v>1105.1623890000001</v>
      </c>
      <c r="D46" s="124">
        <v>1105.1623890000001</v>
      </c>
      <c r="E46" s="124">
        <v>1105.1623890000001</v>
      </c>
      <c r="F46" s="125"/>
      <c r="G46" s="125"/>
      <c r="H46" s="125"/>
      <c r="I46" s="125"/>
      <c r="J46" s="125"/>
      <c r="K46" s="125"/>
      <c r="L46" s="125"/>
      <c r="M46" s="125"/>
      <c r="N46" s="125"/>
      <c r="O46" s="125"/>
      <c r="P46" s="125"/>
      <c r="Q46" s="125"/>
      <c r="R46" s="125"/>
      <c r="S46" s="125"/>
    </row>
    <row r="47" spans="1:19" ht="16.05" customHeight="1">
      <c r="A47" s="120" t="s">
        <v>149</v>
      </c>
      <c r="B47" s="121" t="s">
        <v>150</v>
      </c>
      <c r="C47" s="124">
        <v>1344.2587410000001</v>
      </c>
      <c r="D47" s="124">
        <v>1344.2587410000001</v>
      </c>
      <c r="E47" s="124">
        <v>1344.2587410000001</v>
      </c>
      <c r="F47" s="125"/>
      <c r="G47" s="125"/>
      <c r="H47" s="125"/>
      <c r="I47" s="125"/>
      <c r="J47" s="125"/>
      <c r="K47" s="125"/>
      <c r="L47" s="125"/>
      <c r="M47" s="125"/>
      <c r="N47" s="125"/>
      <c r="O47" s="125"/>
      <c r="P47" s="125"/>
      <c r="Q47" s="125"/>
      <c r="R47" s="125"/>
      <c r="S47" s="125"/>
    </row>
    <row r="48" spans="1:19" ht="16.05" customHeight="1">
      <c r="A48" s="120" t="s">
        <v>151</v>
      </c>
      <c r="B48" s="121" t="s">
        <v>152</v>
      </c>
      <c r="C48" s="124">
        <v>531.42391799999996</v>
      </c>
      <c r="D48" s="124">
        <v>531.42391799999996</v>
      </c>
      <c r="E48" s="124">
        <v>531.42391799999996</v>
      </c>
      <c r="F48" s="125"/>
      <c r="G48" s="125"/>
      <c r="H48" s="125"/>
      <c r="I48" s="125"/>
      <c r="J48" s="125"/>
      <c r="K48" s="125"/>
      <c r="L48" s="125"/>
      <c r="M48" s="125"/>
      <c r="N48" s="125"/>
      <c r="O48" s="125"/>
      <c r="P48" s="125"/>
      <c r="Q48" s="125"/>
      <c r="R48" s="125"/>
      <c r="S48" s="125"/>
    </row>
    <row r="49" spans="1:19" ht="16.05" customHeight="1">
      <c r="A49" s="120" t="s">
        <v>153</v>
      </c>
      <c r="B49" s="121" t="s">
        <v>154</v>
      </c>
      <c r="C49" s="124">
        <v>1084.235962</v>
      </c>
      <c r="D49" s="124">
        <v>1084.235962</v>
      </c>
      <c r="E49" s="124">
        <v>1084.235962</v>
      </c>
      <c r="F49" s="125"/>
      <c r="G49" s="125"/>
      <c r="H49" s="125"/>
      <c r="I49" s="125"/>
      <c r="J49" s="125"/>
      <c r="K49" s="125"/>
      <c r="L49" s="125"/>
      <c r="M49" s="125"/>
      <c r="N49" s="125"/>
      <c r="O49" s="125"/>
      <c r="P49" s="125"/>
      <c r="Q49" s="125"/>
      <c r="R49" s="125"/>
      <c r="S49" s="125"/>
    </row>
    <row r="50" spans="1:19" ht="16.05" customHeight="1">
      <c r="A50" s="120" t="s">
        <v>155</v>
      </c>
      <c r="B50" s="121" t="s">
        <v>156</v>
      </c>
      <c r="C50" s="124">
        <v>1278.4574700000001</v>
      </c>
      <c r="D50" s="124">
        <v>1278.4574700000001</v>
      </c>
      <c r="E50" s="124">
        <v>1278.4574700000001</v>
      </c>
      <c r="F50" s="125"/>
      <c r="G50" s="125"/>
      <c r="H50" s="125"/>
      <c r="I50" s="125"/>
      <c r="J50" s="125"/>
      <c r="K50" s="125"/>
      <c r="L50" s="125"/>
      <c r="M50" s="125"/>
      <c r="N50" s="125"/>
      <c r="O50" s="125"/>
      <c r="P50" s="125"/>
      <c r="Q50" s="125"/>
      <c r="R50" s="125"/>
      <c r="S50" s="125"/>
    </row>
    <row r="51" spans="1:19" ht="16.05" customHeight="1">
      <c r="A51" s="120" t="s">
        <v>157</v>
      </c>
      <c r="B51" s="121" t="s">
        <v>158</v>
      </c>
      <c r="C51" s="124">
        <v>963.420436</v>
      </c>
      <c r="D51" s="124">
        <v>963.420436</v>
      </c>
      <c r="E51" s="124">
        <v>963.420436</v>
      </c>
      <c r="F51" s="125"/>
      <c r="G51" s="125"/>
      <c r="H51" s="125"/>
      <c r="I51" s="125"/>
      <c r="J51" s="125"/>
      <c r="K51" s="125"/>
      <c r="L51" s="125"/>
      <c r="M51" s="125"/>
      <c r="N51" s="125"/>
      <c r="O51" s="125"/>
      <c r="P51" s="125"/>
      <c r="Q51" s="125"/>
      <c r="R51" s="125"/>
      <c r="S51" s="125"/>
    </row>
    <row r="52" spans="1:19" ht="16.05" customHeight="1">
      <c r="A52" s="120" t="s">
        <v>159</v>
      </c>
      <c r="B52" s="121" t="s">
        <v>160</v>
      </c>
      <c r="C52" s="124">
        <v>1310.2644339999999</v>
      </c>
      <c r="D52" s="124">
        <v>1310.2644339999999</v>
      </c>
      <c r="E52" s="124">
        <v>1310.2644339999999</v>
      </c>
      <c r="F52" s="125"/>
      <c r="G52" s="125"/>
      <c r="H52" s="125"/>
      <c r="I52" s="125"/>
      <c r="J52" s="125"/>
      <c r="K52" s="125"/>
      <c r="L52" s="125"/>
      <c r="M52" s="125"/>
      <c r="N52" s="125"/>
      <c r="O52" s="125"/>
      <c r="P52" s="125"/>
      <c r="Q52" s="125"/>
      <c r="R52" s="125"/>
      <c r="S52" s="125"/>
    </row>
    <row r="53" spans="1:19" ht="16.05" customHeight="1">
      <c r="A53" s="120" t="s">
        <v>161</v>
      </c>
      <c r="B53" s="121" t="s">
        <v>162</v>
      </c>
      <c r="C53" s="124">
        <v>1612.448588</v>
      </c>
      <c r="D53" s="124">
        <v>1612.448588</v>
      </c>
      <c r="E53" s="124">
        <v>1612.448588</v>
      </c>
      <c r="F53" s="125"/>
      <c r="G53" s="125"/>
      <c r="H53" s="125"/>
      <c r="I53" s="125"/>
      <c r="J53" s="125"/>
      <c r="K53" s="125"/>
      <c r="L53" s="125"/>
      <c r="M53" s="125"/>
      <c r="N53" s="125"/>
      <c r="O53" s="125"/>
      <c r="P53" s="125"/>
      <c r="Q53" s="125"/>
      <c r="R53" s="125"/>
      <c r="S53" s="125"/>
    </row>
    <row r="54" spans="1:19" ht="16.05" customHeight="1">
      <c r="A54" s="120" t="s">
        <v>163</v>
      </c>
      <c r="B54" s="121" t="s">
        <v>164</v>
      </c>
      <c r="C54" s="124">
        <v>1313.033369</v>
      </c>
      <c r="D54" s="124">
        <v>1313.033369</v>
      </c>
      <c r="E54" s="124">
        <v>1313.033369</v>
      </c>
      <c r="F54" s="125"/>
      <c r="G54" s="125"/>
      <c r="H54" s="125"/>
      <c r="I54" s="125"/>
      <c r="J54" s="125"/>
      <c r="K54" s="125"/>
      <c r="L54" s="125"/>
      <c r="M54" s="125"/>
      <c r="N54" s="125"/>
      <c r="O54" s="125"/>
      <c r="P54" s="125"/>
      <c r="Q54" s="125"/>
      <c r="R54" s="125"/>
      <c r="S54" s="125"/>
    </row>
    <row r="55" spans="1:19" ht="16.05" customHeight="1">
      <c r="A55" s="120" t="s">
        <v>165</v>
      </c>
      <c r="B55" s="121" t="s">
        <v>166</v>
      </c>
      <c r="C55" s="124">
        <v>1286.54512</v>
      </c>
      <c r="D55" s="124">
        <v>1286.54512</v>
      </c>
      <c r="E55" s="124">
        <v>1286.54512</v>
      </c>
      <c r="F55" s="125"/>
      <c r="G55" s="125"/>
      <c r="H55" s="125"/>
      <c r="I55" s="125"/>
      <c r="J55" s="125"/>
      <c r="K55" s="125"/>
      <c r="L55" s="125"/>
      <c r="M55" s="125"/>
      <c r="N55" s="125"/>
      <c r="O55" s="125"/>
      <c r="P55" s="125"/>
      <c r="Q55" s="125"/>
      <c r="R55" s="125"/>
      <c r="S55" s="125"/>
    </row>
    <row r="56" spans="1:19" ht="16.05" customHeight="1">
      <c r="A56" s="120" t="s">
        <v>167</v>
      </c>
      <c r="B56" s="121" t="s">
        <v>168</v>
      </c>
      <c r="C56" s="124">
        <v>389.885873</v>
      </c>
      <c r="D56" s="124">
        <v>389.885873</v>
      </c>
      <c r="E56" s="124">
        <v>389.885873</v>
      </c>
      <c r="F56" s="125"/>
      <c r="G56" s="125"/>
      <c r="H56" s="125"/>
      <c r="I56" s="125"/>
      <c r="J56" s="125"/>
      <c r="K56" s="125"/>
      <c r="L56" s="125"/>
      <c r="M56" s="125"/>
      <c r="N56" s="125"/>
      <c r="O56" s="125"/>
      <c r="P56" s="125"/>
      <c r="Q56" s="125"/>
      <c r="R56" s="125"/>
      <c r="S56" s="125"/>
    </row>
    <row r="57" spans="1:19" ht="16.05" customHeight="1">
      <c r="A57" s="120" t="s">
        <v>169</v>
      </c>
      <c r="B57" s="121" t="s">
        <v>170</v>
      </c>
      <c r="C57" s="124">
        <v>1594.069976</v>
      </c>
      <c r="D57" s="124">
        <v>1594.069976</v>
      </c>
      <c r="E57" s="124">
        <v>1594.069976</v>
      </c>
      <c r="F57" s="125"/>
      <c r="G57" s="125"/>
      <c r="H57" s="125"/>
      <c r="I57" s="125"/>
      <c r="J57" s="125"/>
      <c r="K57" s="125"/>
      <c r="L57" s="125"/>
      <c r="M57" s="125"/>
      <c r="N57" s="125"/>
      <c r="O57" s="125"/>
      <c r="P57" s="125"/>
      <c r="Q57" s="125"/>
      <c r="R57" s="125"/>
      <c r="S57" s="125"/>
    </row>
    <row r="58" spans="1:19" ht="16.05" customHeight="1">
      <c r="A58" s="120" t="s">
        <v>171</v>
      </c>
      <c r="B58" s="121" t="s">
        <v>172</v>
      </c>
      <c r="C58" s="124">
        <v>900.78425600000003</v>
      </c>
      <c r="D58" s="124">
        <v>900.78425600000003</v>
      </c>
      <c r="E58" s="124">
        <v>900.78425600000003</v>
      </c>
      <c r="F58" s="125"/>
      <c r="G58" s="125"/>
      <c r="H58" s="125"/>
      <c r="I58" s="125"/>
      <c r="J58" s="125"/>
      <c r="K58" s="125"/>
      <c r="L58" s="125"/>
      <c r="M58" s="125"/>
      <c r="N58" s="125"/>
      <c r="O58" s="125"/>
      <c r="P58" s="125"/>
      <c r="Q58" s="125"/>
      <c r="R58" s="125"/>
      <c r="S58" s="125"/>
    </row>
    <row r="59" spans="1:19" ht="16.05" customHeight="1">
      <c r="A59" s="120" t="s">
        <v>173</v>
      </c>
      <c r="B59" s="121" t="s">
        <v>174</v>
      </c>
      <c r="C59" s="124">
        <v>934.37454600000001</v>
      </c>
      <c r="D59" s="124">
        <v>934.37454600000001</v>
      </c>
      <c r="E59" s="124">
        <v>934.37454600000001</v>
      </c>
      <c r="F59" s="125"/>
      <c r="G59" s="125"/>
      <c r="H59" s="125"/>
      <c r="I59" s="125"/>
      <c r="J59" s="125"/>
      <c r="K59" s="125"/>
      <c r="L59" s="125"/>
      <c r="M59" s="125"/>
      <c r="N59" s="125"/>
      <c r="O59" s="125"/>
      <c r="P59" s="125"/>
      <c r="Q59" s="125"/>
      <c r="R59" s="125"/>
      <c r="S59" s="125"/>
    </row>
    <row r="60" spans="1:19" ht="16.05" customHeight="1">
      <c r="A60" s="120" t="s">
        <v>175</v>
      </c>
      <c r="B60" s="121" t="s">
        <v>176</v>
      </c>
      <c r="C60" s="124">
        <v>596.288634</v>
      </c>
      <c r="D60" s="124">
        <v>596.288634</v>
      </c>
      <c r="E60" s="124">
        <v>596.288634</v>
      </c>
      <c r="F60" s="125"/>
      <c r="G60" s="125"/>
      <c r="H60" s="125"/>
      <c r="I60" s="125"/>
      <c r="J60" s="125"/>
      <c r="K60" s="125"/>
      <c r="L60" s="125"/>
      <c r="M60" s="125"/>
      <c r="N60" s="125"/>
      <c r="O60" s="125"/>
      <c r="P60" s="125"/>
      <c r="Q60" s="125"/>
      <c r="R60" s="125"/>
      <c r="S60" s="125"/>
    </row>
    <row r="61" spans="1:19" ht="16.05" customHeight="1">
      <c r="A61" s="120" t="s">
        <v>177</v>
      </c>
      <c r="B61" s="121" t="s">
        <v>178</v>
      </c>
      <c r="C61" s="124">
        <v>823.66387599999996</v>
      </c>
      <c r="D61" s="124">
        <v>823.66387599999996</v>
      </c>
      <c r="E61" s="124">
        <v>823.66387599999996</v>
      </c>
      <c r="F61" s="125"/>
      <c r="G61" s="125"/>
      <c r="H61" s="125"/>
      <c r="I61" s="125"/>
      <c r="J61" s="125"/>
      <c r="K61" s="125"/>
      <c r="L61" s="125"/>
      <c r="M61" s="125"/>
      <c r="N61" s="125"/>
      <c r="O61" s="125"/>
      <c r="P61" s="125"/>
      <c r="Q61" s="125"/>
      <c r="R61" s="125"/>
      <c r="S61" s="125"/>
    </row>
    <row r="62" spans="1:19" ht="16.05" customHeight="1">
      <c r="A62" s="120" t="s">
        <v>179</v>
      </c>
      <c r="B62" s="121" t="s">
        <v>180</v>
      </c>
      <c r="C62" s="124">
        <v>398.73364099999998</v>
      </c>
      <c r="D62" s="124">
        <v>398.73364099999998</v>
      </c>
      <c r="E62" s="124">
        <v>398.73364099999998</v>
      </c>
      <c r="F62" s="125"/>
      <c r="G62" s="125"/>
      <c r="H62" s="125"/>
      <c r="I62" s="125"/>
      <c r="J62" s="125"/>
      <c r="K62" s="125"/>
      <c r="L62" s="125"/>
      <c r="M62" s="125"/>
      <c r="N62" s="125"/>
      <c r="O62" s="125"/>
      <c r="P62" s="125"/>
      <c r="Q62" s="125"/>
      <c r="R62" s="125"/>
      <c r="S62" s="125"/>
    </row>
    <row r="63" spans="1:19" ht="16.05" customHeight="1">
      <c r="A63" s="120" t="s">
        <v>181</v>
      </c>
      <c r="B63" s="121" t="s">
        <v>182</v>
      </c>
      <c r="C63" s="124">
        <v>566.17258800000002</v>
      </c>
      <c r="D63" s="124">
        <v>566.17258800000002</v>
      </c>
      <c r="E63" s="124">
        <v>566.17258800000002</v>
      </c>
      <c r="F63" s="125"/>
      <c r="G63" s="125"/>
      <c r="H63" s="125"/>
      <c r="I63" s="125"/>
      <c r="J63" s="125"/>
      <c r="K63" s="125"/>
      <c r="L63" s="125"/>
      <c r="M63" s="125"/>
      <c r="N63" s="125"/>
      <c r="O63" s="125"/>
      <c r="P63" s="125"/>
      <c r="Q63" s="125"/>
      <c r="R63" s="125"/>
      <c r="S63" s="125"/>
    </row>
    <row r="64" spans="1:19" ht="16.05" customHeight="1">
      <c r="A64" s="120" t="s">
        <v>183</v>
      </c>
      <c r="B64" s="121" t="s">
        <v>184</v>
      </c>
      <c r="C64" s="124">
        <v>478.06892900000003</v>
      </c>
      <c r="D64" s="124">
        <v>478.06892900000003</v>
      </c>
      <c r="E64" s="124">
        <v>478.06892900000003</v>
      </c>
      <c r="F64" s="125"/>
      <c r="G64" s="125"/>
      <c r="H64" s="125"/>
      <c r="I64" s="125"/>
      <c r="J64" s="125"/>
      <c r="K64" s="125"/>
      <c r="L64" s="125"/>
      <c r="M64" s="125"/>
      <c r="N64" s="125"/>
      <c r="O64" s="125"/>
      <c r="P64" s="125"/>
      <c r="Q64" s="125"/>
      <c r="R64" s="125"/>
      <c r="S64" s="125"/>
    </row>
    <row r="65" spans="1:19" ht="16.05" customHeight="1">
      <c r="A65" s="120" t="s">
        <v>185</v>
      </c>
      <c r="B65" s="121" t="s">
        <v>186</v>
      </c>
      <c r="C65" s="124">
        <v>351.30517300000002</v>
      </c>
      <c r="D65" s="124">
        <v>351.30517300000002</v>
      </c>
      <c r="E65" s="124">
        <v>351.30517300000002</v>
      </c>
      <c r="F65" s="125"/>
      <c r="G65" s="125"/>
      <c r="H65" s="125"/>
      <c r="I65" s="125"/>
      <c r="J65" s="125"/>
      <c r="K65" s="125"/>
      <c r="L65" s="125"/>
      <c r="M65" s="125"/>
      <c r="N65" s="125"/>
      <c r="O65" s="125"/>
      <c r="P65" s="125"/>
      <c r="Q65" s="125"/>
      <c r="R65" s="125"/>
      <c r="S65" s="125"/>
    </row>
    <row r="66" spans="1:19" ht="16.05" customHeight="1">
      <c r="A66" s="120" t="s">
        <v>187</v>
      </c>
      <c r="B66" s="121" t="s">
        <v>188</v>
      </c>
      <c r="C66" s="124">
        <v>486.74092200000001</v>
      </c>
      <c r="D66" s="124">
        <v>486.74092200000001</v>
      </c>
      <c r="E66" s="124">
        <v>486.74092200000001</v>
      </c>
      <c r="F66" s="125"/>
      <c r="G66" s="125"/>
      <c r="H66" s="125"/>
      <c r="I66" s="125"/>
      <c r="J66" s="125"/>
      <c r="K66" s="125"/>
      <c r="L66" s="125"/>
      <c r="M66" s="125"/>
      <c r="N66" s="125"/>
      <c r="O66" s="125"/>
      <c r="P66" s="125"/>
      <c r="Q66" s="125"/>
      <c r="R66" s="125"/>
      <c r="S66" s="125"/>
    </row>
    <row r="67" spans="1:19" ht="16.05" customHeight="1">
      <c r="A67" s="120" t="s">
        <v>189</v>
      </c>
      <c r="B67" s="121" t="s">
        <v>190</v>
      </c>
      <c r="C67" s="124">
        <v>670.68788500000005</v>
      </c>
      <c r="D67" s="124">
        <v>670.68788500000005</v>
      </c>
      <c r="E67" s="124">
        <v>670.68788500000005</v>
      </c>
      <c r="F67" s="125"/>
      <c r="G67" s="125"/>
      <c r="H67" s="125"/>
      <c r="I67" s="125"/>
      <c r="J67" s="125"/>
      <c r="K67" s="125"/>
      <c r="L67" s="125"/>
      <c r="M67" s="125"/>
      <c r="N67" s="125"/>
      <c r="O67" s="125"/>
      <c r="P67" s="125"/>
      <c r="Q67" s="125"/>
      <c r="R67" s="125"/>
      <c r="S67" s="125"/>
    </row>
    <row r="68" spans="1:19" ht="16.05" customHeight="1">
      <c r="A68" s="120" t="s">
        <v>191</v>
      </c>
      <c r="B68" s="121" t="s">
        <v>192</v>
      </c>
      <c r="C68" s="124">
        <v>288.69161700000001</v>
      </c>
      <c r="D68" s="124">
        <v>288.69161700000001</v>
      </c>
      <c r="E68" s="124">
        <v>288.69161700000001</v>
      </c>
      <c r="F68" s="125"/>
      <c r="G68" s="125"/>
      <c r="H68" s="125"/>
      <c r="I68" s="125"/>
      <c r="J68" s="125"/>
      <c r="K68" s="125"/>
      <c r="L68" s="125"/>
      <c r="M68" s="125"/>
      <c r="N68" s="125"/>
      <c r="O68" s="125"/>
      <c r="P68" s="125"/>
      <c r="Q68" s="125"/>
      <c r="R68" s="125"/>
      <c r="S68" s="125"/>
    </row>
    <row r="69" spans="1:19" ht="16.05" customHeight="1">
      <c r="A69" s="120" t="s">
        <v>193</v>
      </c>
      <c r="B69" s="121" t="s">
        <v>194</v>
      </c>
      <c r="C69" s="124">
        <v>659.22711000000004</v>
      </c>
      <c r="D69" s="124">
        <v>659.22711000000004</v>
      </c>
      <c r="E69" s="124">
        <v>659.22711000000004</v>
      </c>
      <c r="F69" s="125"/>
      <c r="G69" s="125"/>
      <c r="H69" s="125"/>
      <c r="I69" s="125"/>
      <c r="J69" s="125"/>
      <c r="K69" s="125"/>
      <c r="L69" s="125"/>
      <c r="M69" s="125"/>
      <c r="N69" s="125"/>
      <c r="O69" s="125"/>
      <c r="P69" s="125"/>
      <c r="Q69" s="125"/>
      <c r="R69" s="125"/>
      <c r="S69" s="125"/>
    </row>
    <row r="70" spans="1:19" ht="16.05" customHeight="1">
      <c r="A70" s="120" t="s">
        <v>195</v>
      </c>
      <c r="B70" s="121" t="s">
        <v>196</v>
      </c>
      <c r="C70" s="124">
        <v>718.79702299999997</v>
      </c>
      <c r="D70" s="124">
        <v>718.79702299999997</v>
      </c>
      <c r="E70" s="124">
        <v>718.79702299999997</v>
      </c>
      <c r="F70" s="125"/>
      <c r="G70" s="125"/>
      <c r="H70" s="125"/>
      <c r="I70" s="125"/>
      <c r="J70" s="125"/>
      <c r="K70" s="125"/>
      <c r="L70" s="125"/>
      <c r="M70" s="125"/>
      <c r="N70" s="125"/>
      <c r="O70" s="125"/>
      <c r="P70" s="125"/>
      <c r="Q70" s="125"/>
      <c r="R70" s="125"/>
      <c r="S70" s="125"/>
    </row>
    <row r="71" spans="1:19" ht="16.05" customHeight="1">
      <c r="A71" s="120" t="s">
        <v>197</v>
      </c>
      <c r="B71" s="121" t="s">
        <v>198</v>
      </c>
      <c r="C71" s="124">
        <v>547.13583700000004</v>
      </c>
      <c r="D71" s="124">
        <v>547.13583700000004</v>
      </c>
      <c r="E71" s="124">
        <v>547.13583700000004</v>
      </c>
      <c r="F71" s="125"/>
      <c r="G71" s="125"/>
      <c r="H71" s="125"/>
      <c r="I71" s="125"/>
      <c r="J71" s="125"/>
      <c r="K71" s="125"/>
      <c r="L71" s="125"/>
      <c r="M71" s="125"/>
      <c r="N71" s="125"/>
      <c r="O71" s="125"/>
      <c r="P71" s="125"/>
      <c r="Q71" s="125"/>
      <c r="R71" s="125"/>
      <c r="S71" s="125"/>
    </row>
    <row r="72" spans="1:19" ht="16.05" customHeight="1">
      <c r="A72" s="120" t="s">
        <v>199</v>
      </c>
      <c r="B72" s="121" t="s">
        <v>200</v>
      </c>
      <c r="C72" s="124">
        <v>767.79626900000005</v>
      </c>
      <c r="D72" s="124">
        <v>767.79626900000005</v>
      </c>
      <c r="E72" s="124">
        <v>767.79626900000005</v>
      </c>
      <c r="F72" s="125"/>
      <c r="G72" s="125"/>
      <c r="H72" s="125"/>
      <c r="I72" s="125"/>
      <c r="J72" s="125"/>
      <c r="K72" s="125"/>
      <c r="L72" s="125"/>
      <c r="M72" s="125"/>
      <c r="N72" s="125"/>
      <c r="O72" s="125"/>
      <c r="P72" s="125"/>
      <c r="Q72" s="125"/>
      <c r="R72" s="125"/>
      <c r="S72" s="125"/>
    </row>
    <row r="73" spans="1:19" ht="16.05" customHeight="1">
      <c r="A73" s="120" t="s">
        <v>201</v>
      </c>
      <c r="B73" s="121" t="s">
        <v>202</v>
      </c>
      <c r="C73" s="124">
        <v>1207.779536</v>
      </c>
      <c r="D73" s="124">
        <v>1207.779536</v>
      </c>
      <c r="E73" s="124">
        <v>1207.779536</v>
      </c>
      <c r="F73" s="125"/>
      <c r="G73" s="125"/>
      <c r="H73" s="125"/>
      <c r="I73" s="125"/>
      <c r="J73" s="125"/>
      <c r="K73" s="125"/>
      <c r="L73" s="125"/>
      <c r="M73" s="125"/>
      <c r="N73" s="125"/>
      <c r="O73" s="125"/>
      <c r="P73" s="125"/>
      <c r="Q73" s="125"/>
      <c r="R73" s="125"/>
      <c r="S73" s="125"/>
    </row>
    <row r="74" spans="1:19" ht="16.05" customHeight="1">
      <c r="A74" s="120" t="s">
        <v>203</v>
      </c>
      <c r="B74" s="121" t="s">
        <v>204</v>
      </c>
      <c r="C74" s="124">
        <v>639.84591699999999</v>
      </c>
      <c r="D74" s="124">
        <v>639.84591699999999</v>
      </c>
      <c r="E74" s="124">
        <v>639.84591699999999</v>
      </c>
      <c r="F74" s="125"/>
      <c r="G74" s="125"/>
      <c r="H74" s="125"/>
      <c r="I74" s="125"/>
      <c r="J74" s="125"/>
      <c r="K74" s="125"/>
      <c r="L74" s="125"/>
      <c r="M74" s="125"/>
      <c r="N74" s="125"/>
      <c r="O74" s="125"/>
      <c r="P74" s="125"/>
      <c r="Q74" s="125"/>
      <c r="R74" s="125"/>
      <c r="S74" s="125"/>
    </row>
    <row r="75" spans="1:19">
      <c r="A75" s="120" t="s">
        <v>205</v>
      </c>
      <c r="B75" s="121" t="s">
        <v>206</v>
      </c>
      <c r="C75" s="124">
        <v>721.87459999999999</v>
      </c>
      <c r="D75" s="124">
        <v>721.87459999999999</v>
      </c>
      <c r="E75" s="124">
        <v>721.87459999999999</v>
      </c>
      <c r="F75" s="125"/>
      <c r="G75" s="125"/>
      <c r="H75" s="125"/>
      <c r="I75" s="125"/>
      <c r="J75" s="125"/>
      <c r="K75" s="125"/>
      <c r="L75" s="125"/>
      <c r="M75" s="125"/>
      <c r="N75" s="125"/>
      <c r="O75" s="125"/>
      <c r="P75" s="125"/>
      <c r="Q75" s="125"/>
      <c r="R75" s="125"/>
      <c r="S75" s="125"/>
    </row>
  </sheetData>
  <mergeCells count="10">
    <mergeCell ref="B1:S1"/>
    <mergeCell ref="A2:S2"/>
    <mergeCell ref="A4:B4"/>
    <mergeCell ref="C4:G4"/>
    <mergeCell ref="O4:S4"/>
    <mergeCell ref="D5:M5"/>
    <mergeCell ref="N5:S5"/>
    <mergeCell ref="A5:A6"/>
    <mergeCell ref="B5:B6"/>
    <mergeCell ref="C5:C6"/>
  </mergeCells>
  <phoneticPr fontId="55" type="noConversion"/>
  <printOptions horizontalCentered="1"/>
  <pageMargins left="0.389583333333333" right="0.389583333333333" top="0.70416666666666705" bottom="0.70416666666666705" header="0.5" footer="0.5"/>
  <pageSetup paperSize="9" scale="97"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7"/>
  <sheetViews>
    <sheetView workbookViewId="0">
      <pane ySplit="4" topLeftCell="A23" activePane="bottomLeft" state="frozen"/>
      <selection pane="bottomLeft" activeCell="D37" sqref="D37"/>
    </sheetView>
  </sheetViews>
  <sheetFormatPr defaultColWidth="10" defaultRowHeight="14.4"/>
  <cols>
    <col min="1" max="1" width="14.6640625" customWidth="1"/>
    <col min="2" max="2" width="24.88671875" customWidth="1"/>
    <col min="3" max="3" width="13.44140625" style="79" customWidth="1"/>
    <col min="4" max="4" width="13.33203125" style="79" customWidth="1"/>
    <col min="5" max="5" width="12.88671875" style="79" customWidth="1"/>
    <col min="6" max="8" width="9.77734375" style="79" customWidth="1"/>
  </cols>
  <sheetData>
    <row r="1" spans="1:8" ht="14.25" customHeight="1">
      <c r="A1" s="138" t="s">
        <v>207</v>
      </c>
      <c r="B1" s="138"/>
      <c r="C1" s="161"/>
      <c r="D1" s="161"/>
      <c r="E1" s="161"/>
      <c r="F1" s="161"/>
      <c r="G1" s="161"/>
      <c r="H1" s="161"/>
    </row>
    <row r="2" spans="1:8" ht="24" customHeight="1">
      <c r="A2" s="141" t="s">
        <v>208</v>
      </c>
      <c r="B2" s="141"/>
      <c r="C2" s="162"/>
      <c r="D2" s="162"/>
      <c r="E2" s="162"/>
      <c r="F2" s="162"/>
      <c r="G2" s="162"/>
      <c r="H2" s="162"/>
    </row>
    <row r="3" spans="1:8" ht="31.05" customHeight="1">
      <c r="A3" s="106" t="s">
        <v>209</v>
      </c>
      <c r="B3" s="163" t="s">
        <v>72</v>
      </c>
      <c r="C3" s="164"/>
      <c r="D3" s="164"/>
      <c r="E3" s="107"/>
      <c r="F3" s="107"/>
      <c r="G3" s="165" t="s">
        <v>3</v>
      </c>
      <c r="H3" s="166"/>
    </row>
    <row r="4" spans="1:8" ht="43.95" customHeight="1">
      <c r="A4" s="103" t="s">
        <v>210</v>
      </c>
      <c r="B4" s="103" t="s">
        <v>211</v>
      </c>
      <c r="C4" s="108" t="s">
        <v>60</v>
      </c>
      <c r="D4" s="108" t="s">
        <v>212</v>
      </c>
      <c r="E4" s="108" t="s">
        <v>213</v>
      </c>
      <c r="F4" s="108" t="s">
        <v>214</v>
      </c>
      <c r="G4" s="108" t="s">
        <v>215</v>
      </c>
      <c r="H4" s="108" t="s">
        <v>216</v>
      </c>
    </row>
    <row r="5" spans="1:8" ht="22.65" customHeight="1">
      <c r="A5" s="63" t="s">
        <v>217</v>
      </c>
      <c r="B5" s="109" t="s">
        <v>218</v>
      </c>
      <c r="C5" s="98">
        <v>55983.437727999997</v>
      </c>
      <c r="D5" s="98">
        <v>47975.837727999999</v>
      </c>
      <c r="E5" s="98">
        <v>8007.6</v>
      </c>
      <c r="F5" s="98"/>
      <c r="G5" s="98"/>
      <c r="H5" s="98"/>
    </row>
    <row r="6" spans="1:8" ht="22.65" customHeight="1">
      <c r="A6" s="67" t="s">
        <v>219</v>
      </c>
      <c r="B6" s="109" t="s">
        <v>220</v>
      </c>
      <c r="C6" s="98">
        <v>1249.8850399999999</v>
      </c>
      <c r="D6" s="98">
        <v>1020.88504</v>
      </c>
      <c r="E6" s="98">
        <v>229</v>
      </c>
      <c r="F6" s="98"/>
      <c r="G6" s="98"/>
      <c r="H6" s="98"/>
    </row>
    <row r="7" spans="1:8" ht="22.65" customHeight="1">
      <c r="A7" s="110" t="s">
        <v>221</v>
      </c>
      <c r="B7" s="109" t="s">
        <v>222</v>
      </c>
      <c r="C7" s="98">
        <v>399.38736799999998</v>
      </c>
      <c r="D7" s="98">
        <v>339.38736799999998</v>
      </c>
      <c r="E7" s="98">
        <v>60</v>
      </c>
      <c r="F7" s="98"/>
      <c r="G7" s="98"/>
      <c r="H7" s="98"/>
    </row>
    <row r="8" spans="1:8" ht="16.5" customHeight="1">
      <c r="A8" s="110" t="s">
        <v>223</v>
      </c>
      <c r="B8" s="109" t="s">
        <v>224</v>
      </c>
      <c r="C8" s="98">
        <v>850.49767199999997</v>
      </c>
      <c r="D8" s="98">
        <v>681.49767199999997</v>
      </c>
      <c r="E8" s="98">
        <v>169</v>
      </c>
      <c r="F8" s="98"/>
      <c r="G8" s="98"/>
      <c r="H8" s="98"/>
    </row>
    <row r="9" spans="1:8" ht="22.65" customHeight="1">
      <c r="A9" s="67" t="s">
        <v>225</v>
      </c>
      <c r="B9" s="109" t="s">
        <v>226</v>
      </c>
      <c r="C9" s="98">
        <v>52502.860221000003</v>
      </c>
      <c r="D9" s="98">
        <v>44897.260220999997</v>
      </c>
      <c r="E9" s="98">
        <v>7605.6</v>
      </c>
      <c r="F9" s="98"/>
      <c r="G9" s="98"/>
      <c r="H9" s="98"/>
    </row>
    <row r="10" spans="1:8" ht="16.5" customHeight="1">
      <c r="A10" s="110" t="s">
        <v>227</v>
      </c>
      <c r="B10" s="109" t="s">
        <v>228</v>
      </c>
      <c r="C10" s="98">
        <v>351.253085</v>
      </c>
      <c r="D10" s="98">
        <v>251.253085</v>
      </c>
      <c r="E10" s="98">
        <v>100</v>
      </c>
      <c r="F10" s="98"/>
      <c r="G10" s="98"/>
      <c r="H10" s="98"/>
    </row>
    <row r="11" spans="1:8" ht="22.65" customHeight="1">
      <c r="A11" s="110" t="s">
        <v>229</v>
      </c>
      <c r="B11" s="109" t="s">
        <v>230</v>
      </c>
      <c r="C11" s="98">
        <v>24346.764620000002</v>
      </c>
      <c r="D11" s="98">
        <v>21737.09462</v>
      </c>
      <c r="E11" s="98">
        <v>2609.67</v>
      </c>
      <c r="F11" s="98"/>
      <c r="G11" s="98"/>
      <c r="H11" s="98"/>
    </row>
    <row r="12" spans="1:8" ht="22.65" customHeight="1">
      <c r="A12" s="110" t="s">
        <v>231</v>
      </c>
      <c r="B12" s="109" t="s">
        <v>232</v>
      </c>
      <c r="C12" s="98">
        <v>15394.116153000001</v>
      </c>
      <c r="D12" s="98">
        <v>14275.686153000001</v>
      </c>
      <c r="E12" s="98">
        <v>1118.43</v>
      </c>
      <c r="F12" s="98"/>
      <c r="G12" s="98"/>
      <c r="H12" s="98"/>
    </row>
    <row r="13" spans="1:8" ht="22.65" customHeight="1">
      <c r="A13" s="110" t="s">
        <v>233</v>
      </c>
      <c r="B13" s="109" t="s">
        <v>234</v>
      </c>
      <c r="C13" s="98">
        <v>9653.2263629999998</v>
      </c>
      <c r="D13" s="98">
        <v>8633.2263629999998</v>
      </c>
      <c r="E13" s="98">
        <v>1020</v>
      </c>
      <c r="F13" s="98"/>
      <c r="G13" s="98"/>
      <c r="H13" s="98"/>
    </row>
    <row r="14" spans="1:8" ht="16.95" customHeight="1">
      <c r="A14" s="110">
        <v>2050299</v>
      </c>
      <c r="B14" s="109" t="s">
        <v>235</v>
      </c>
      <c r="C14" s="98">
        <v>2757.5</v>
      </c>
      <c r="D14" s="98">
        <v>0</v>
      </c>
      <c r="E14" s="98">
        <v>2757.5</v>
      </c>
      <c r="F14" s="98"/>
      <c r="G14" s="98"/>
      <c r="H14" s="98"/>
    </row>
    <row r="15" spans="1:8" ht="16.5" customHeight="1">
      <c r="A15" s="67" t="s">
        <v>236</v>
      </c>
      <c r="B15" s="109" t="s">
        <v>237</v>
      </c>
      <c r="C15" s="98">
        <v>1865.44154</v>
      </c>
      <c r="D15" s="98">
        <v>1707.44154</v>
      </c>
      <c r="E15" s="98">
        <v>158</v>
      </c>
      <c r="F15" s="98"/>
      <c r="G15" s="98"/>
      <c r="H15" s="98"/>
    </row>
    <row r="16" spans="1:8" ht="16.5" customHeight="1">
      <c r="A16" s="110" t="s">
        <v>238</v>
      </c>
      <c r="B16" s="109" t="s">
        <v>239</v>
      </c>
      <c r="C16" s="98">
        <v>1865.44154</v>
      </c>
      <c r="D16" s="98">
        <v>1707.44154</v>
      </c>
      <c r="E16" s="98">
        <v>158</v>
      </c>
      <c r="F16" s="98"/>
      <c r="G16" s="98"/>
      <c r="H16" s="98"/>
    </row>
    <row r="17" spans="1:8" ht="16.5" customHeight="1">
      <c r="A17" s="67" t="s">
        <v>240</v>
      </c>
      <c r="B17" s="109" t="s">
        <v>241</v>
      </c>
      <c r="C17" s="98">
        <v>149.55537000000001</v>
      </c>
      <c r="D17" s="98">
        <v>139.55537000000001</v>
      </c>
      <c r="E17" s="98">
        <v>10</v>
      </c>
      <c r="F17" s="98"/>
      <c r="G17" s="98"/>
      <c r="H17" s="98"/>
    </row>
    <row r="18" spans="1:8" ht="16.5" customHeight="1">
      <c r="A18" s="110" t="s">
        <v>242</v>
      </c>
      <c r="B18" s="109" t="s">
        <v>243</v>
      </c>
      <c r="C18" s="98">
        <v>149.55537000000001</v>
      </c>
      <c r="D18" s="98">
        <v>139.55537000000001</v>
      </c>
      <c r="E18" s="98">
        <v>10</v>
      </c>
      <c r="F18" s="98"/>
      <c r="G18" s="98"/>
      <c r="H18" s="98"/>
    </row>
    <row r="19" spans="1:8" ht="16.5" customHeight="1">
      <c r="A19" s="67">
        <v>20507</v>
      </c>
      <c r="B19" s="109" t="s">
        <v>244</v>
      </c>
      <c r="C19" s="98">
        <v>215.69555700000001</v>
      </c>
      <c r="D19" s="98">
        <v>210.69555700000001</v>
      </c>
      <c r="E19" s="98">
        <v>5</v>
      </c>
      <c r="F19" s="98"/>
      <c r="G19" s="98"/>
      <c r="H19" s="98"/>
    </row>
    <row r="20" spans="1:8" ht="16.5" customHeight="1">
      <c r="A20" s="110">
        <v>2050701</v>
      </c>
      <c r="B20" s="109" t="s">
        <v>245</v>
      </c>
      <c r="C20" s="98">
        <v>215.69555700000001</v>
      </c>
      <c r="D20" s="98">
        <v>210.69555700000001</v>
      </c>
      <c r="E20" s="98">
        <v>5</v>
      </c>
      <c r="F20" s="98"/>
      <c r="G20" s="98"/>
      <c r="H20" s="98"/>
    </row>
    <row r="21" spans="1:8" ht="22.65" customHeight="1">
      <c r="A21" s="63" t="s">
        <v>246</v>
      </c>
      <c r="B21" s="109" t="s">
        <v>247</v>
      </c>
      <c r="C21" s="98">
        <f>C22+C26+C28</f>
        <v>7317.000426999999</v>
      </c>
      <c r="D21" s="98">
        <f>D22+D26+D28</f>
        <v>7317.000426999999</v>
      </c>
      <c r="E21" s="98">
        <v>0</v>
      </c>
      <c r="F21" s="98"/>
      <c r="G21" s="98"/>
      <c r="H21" s="98"/>
    </row>
    <row r="22" spans="1:8" ht="22.65" customHeight="1">
      <c r="A22" s="67">
        <v>20805</v>
      </c>
      <c r="B22" s="109" t="s">
        <v>248</v>
      </c>
      <c r="C22" s="98">
        <v>6471.7247859999998</v>
      </c>
      <c r="D22" s="98">
        <v>6471.7247859999998</v>
      </c>
      <c r="E22" s="98">
        <v>0</v>
      </c>
      <c r="F22" s="98"/>
      <c r="G22" s="98"/>
      <c r="H22" s="98"/>
    </row>
    <row r="23" spans="1:8" ht="16.5" customHeight="1">
      <c r="A23" s="110" t="s">
        <v>249</v>
      </c>
      <c r="B23" s="109" t="s">
        <v>250</v>
      </c>
      <c r="C23" s="98">
        <v>11.5982</v>
      </c>
      <c r="D23" s="98">
        <v>11.5982</v>
      </c>
      <c r="E23" s="98">
        <v>0</v>
      </c>
      <c r="F23" s="98"/>
      <c r="G23" s="98"/>
      <c r="H23" s="98"/>
    </row>
    <row r="24" spans="1:8" ht="16.5" customHeight="1">
      <c r="A24" s="110" t="s">
        <v>251</v>
      </c>
      <c r="B24" s="109" t="s">
        <v>252</v>
      </c>
      <c r="C24" s="98">
        <v>83.497416000000001</v>
      </c>
      <c r="D24" s="98">
        <v>83.497416000000001</v>
      </c>
      <c r="E24" s="98">
        <v>0</v>
      </c>
      <c r="F24" s="98"/>
      <c r="G24" s="98"/>
      <c r="H24" s="98"/>
    </row>
    <row r="25" spans="1:8" ht="27" customHeight="1">
      <c r="A25" s="110" t="s">
        <v>253</v>
      </c>
      <c r="B25" s="109" t="s">
        <v>254</v>
      </c>
      <c r="C25" s="98">
        <v>6376.6291700000002</v>
      </c>
      <c r="D25" s="98">
        <v>6376.6291700000002</v>
      </c>
      <c r="E25" s="98">
        <v>0</v>
      </c>
      <c r="F25" s="98"/>
      <c r="G25" s="98"/>
      <c r="H25" s="98"/>
    </row>
    <row r="26" spans="1:8" ht="16.5" customHeight="1">
      <c r="A26" s="67" t="s">
        <v>255</v>
      </c>
      <c r="B26" s="109" t="s">
        <v>256</v>
      </c>
      <c r="C26" s="98">
        <v>488.01811199999997</v>
      </c>
      <c r="D26" s="98">
        <v>488.01811199999997</v>
      </c>
      <c r="E26" s="98">
        <v>0</v>
      </c>
      <c r="F26" s="98"/>
      <c r="G26" s="98"/>
      <c r="H26" s="98"/>
    </row>
    <row r="27" spans="1:8" ht="16.5" customHeight="1">
      <c r="A27" s="110" t="s">
        <v>257</v>
      </c>
      <c r="B27" s="109" t="s">
        <v>258</v>
      </c>
      <c r="C27" s="98">
        <v>488.01811199999997</v>
      </c>
      <c r="D27" s="98">
        <v>488.01811199999997</v>
      </c>
      <c r="E27" s="98">
        <v>0</v>
      </c>
      <c r="F27" s="98"/>
      <c r="G27" s="98"/>
      <c r="H27" s="98"/>
    </row>
    <row r="28" spans="1:8" ht="16.5" customHeight="1">
      <c r="A28" s="67" t="s">
        <v>259</v>
      </c>
      <c r="B28" s="109" t="s">
        <v>260</v>
      </c>
      <c r="C28" s="98">
        <v>357.25752899999998</v>
      </c>
      <c r="D28" s="98">
        <v>357.25752899999998</v>
      </c>
      <c r="E28" s="98">
        <v>0</v>
      </c>
      <c r="F28" s="98"/>
      <c r="G28" s="98"/>
      <c r="H28" s="98"/>
    </row>
    <row r="29" spans="1:8" ht="16.5" customHeight="1">
      <c r="A29" s="110" t="s">
        <v>261</v>
      </c>
      <c r="B29" s="109" t="s">
        <v>260</v>
      </c>
      <c r="C29" s="98">
        <v>357.25752899999998</v>
      </c>
      <c r="D29" s="98">
        <v>357.25752899999998</v>
      </c>
      <c r="E29" s="98">
        <v>0</v>
      </c>
      <c r="F29" s="98"/>
      <c r="G29" s="98"/>
      <c r="H29" s="98"/>
    </row>
    <row r="30" spans="1:8" ht="16.5" customHeight="1">
      <c r="A30" s="63" t="s">
        <v>262</v>
      </c>
      <c r="B30" s="109" t="s">
        <v>263</v>
      </c>
      <c r="C30" s="98">
        <v>3188.3145850000001</v>
      </c>
      <c r="D30" s="98">
        <v>3188.3145850000001</v>
      </c>
      <c r="E30" s="98">
        <v>0</v>
      </c>
      <c r="F30" s="98"/>
      <c r="G30" s="98"/>
      <c r="H30" s="98"/>
    </row>
    <row r="31" spans="1:8" ht="16.5" customHeight="1">
      <c r="A31" s="67" t="s">
        <v>264</v>
      </c>
      <c r="B31" s="109" t="s">
        <v>265</v>
      </c>
      <c r="C31" s="98">
        <v>3188.3145850000001</v>
      </c>
      <c r="D31" s="98">
        <v>3188.3145850000001</v>
      </c>
      <c r="E31" s="98">
        <v>0</v>
      </c>
      <c r="F31" s="98"/>
      <c r="G31" s="98"/>
      <c r="H31" s="98"/>
    </row>
    <row r="32" spans="1:8" ht="16.5" customHeight="1">
      <c r="A32" s="110" t="s">
        <v>266</v>
      </c>
      <c r="B32" s="109" t="s">
        <v>267</v>
      </c>
      <c r="C32" s="98">
        <v>17.093952000000002</v>
      </c>
      <c r="D32" s="98">
        <v>17.093952000000002</v>
      </c>
      <c r="E32" s="98">
        <v>0</v>
      </c>
      <c r="F32" s="98"/>
      <c r="G32" s="98"/>
      <c r="H32" s="98"/>
    </row>
    <row r="33" spans="1:8" ht="16.5" customHeight="1">
      <c r="A33" s="110" t="s">
        <v>268</v>
      </c>
      <c r="B33" s="109" t="s">
        <v>269</v>
      </c>
      <c r="C33" s="98">
        <v>3171.2206329999999</v>
      </c>
      <c r="D33" s="98">
        <v>3171.2206329999999</v>
      </c>
      <c r="E33" s="98">
        <v>0</v>
      </c>
      <c r="F33" s="98"/>
      <c r="G33" s="98"/>
      <c r="H33" s="98"/>
    </row>
    <row r="34" spans="1:8" ht="22.65" customHeight="1">
      <c r="A34" s="63" t="s">
        <v>270</v>
      </c>
      <c r="B34" s="109" t="s">
        <v>271</v>
      </c>
      <c r="C34" s="98">
        <v>4782.4718769999999</v>
      </c>
      <c r="D34" s="98">
        <v>4782.4718769999999</v>
      </c>
      <c r="E34" s="98">
        <v>0</v>
      </c>
      <c r="F34" s="98"/>
      <c r="G34" s="98"/>
      <c r="H34" s="98"/>
    </row>
    <row r="35" spans="1:8" ht="22.65" customHeight="1">
      <c r="A35" s="67" t="s">
        <v>272</v>
      </c>
      <c r="B35" s="109" t="s">
        <v>273</v>
      </c>
      <c r="C35" s="98">
        <v>4782.4718769999999</v>
      </c>
      <c r="D35" s="98">
        <v>4782.4718769999999</v>
      </c>
      <c r="E35" s="98">
        <v>0</v>
      </c>
      <c r="F35" s="98"/>
      <c r="G35" s="98"/>
      <c r="H35" s="98"/>
    </row>
    <row r="36" spans="1:8" ht="22.65" customHeight="1">
      <c r="A36" s="110" t="s">
        <v>274</v>
      </c>
      <c r="B36" s="109" t="s">
        <v>275</v>
      </c>
      <c r="C36" s="98">
        <v>4782.4718769999999</v>
      </c>
      <c r="D36" s="98">
        <v>4782.4718769999999</v>
      </c>
      <c r="E36" s="98">
        <v>0</v>
      </c>
      <c r="F36" s="98"/>
      <c r="G36" s="98"/>
      <c r="H36" s="98"/>
    </row>
    <row r="37" spans="1:8" ht="16.5" customHeight="1">
      <c r="A37" s="167" t="s">
        <v>276</v>
      </c>
      <c r="B37" s="168"/>
      <c r="C37" s="98">
        <v>71271.224617</v>
      </c>
      <c r="D37" s="98">
        <v>63263.624617000001</v>
      </c>
      <c r="E37" s="98">
        <v>8007.6</v>
      </c>
      <c r="F37" s="98"/>
      <c r="G37" s="98"/>
      <c r="H37" s="98"/>
    </row>
  </sheetData>
  <mergeCells count="5">
    <mergeCell ref="A1:H1"/>
    <mergeCell ref="A2:H2"/>
    <mergeCell ref="B3:D3"/>
    <mergeCell ref="G3:H3"/>
    <mergeCell ref="A37:B37"/>
  </mergeCells>
  <phoneticPr fontId="55" type="noConversion"/>
  <printOptions horizontalCentered="1"/>
  <pageMargins left="0.27500000000000002" right="0.23611111111111099" top="0.59027777777777801" bottom="0.47222222222222199" header="0.5" footer="0.31458333333333299"/>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38"/>
  <sheetViews>
    <sheetView workbookViewId="0">
      <selection activeCell="G6" sqref="G6"/>
    </sheetView>
  </sheetViews>
  <sheetFormatPr defaultColWidth="10" defaultRowHeight="14.4"/>
  <cols>
    <col min="1" max="1" width="25.6640625" customWidth="1"/>
    <col min="2" max="2" width="18" customWidth="1"/>
    <col min="3" max="3" width="25.6640625" customWidth="1"/>
    <col min="4" max="4" width="18" customWidth="1"/>
  </cols>
  <sheetData>
    <row r="1" spans="1:4" ht="14.25" customHeight="1">
      <c r="A1" s="138" t="s">
        <v>277</v>
      </c>
      <c r="B1" s="138"/>
      <c r="C1" s="138"/>
      <c r="D1" s="138"/>
    </row>
    <row r="2" spans="1:4" ht="34.049999999999997" customHeight="1">
      <c r="A2" s="141" t="s">
        <v>278</v>
      </c>
      <c r="B2" s="141"/>
      <c r="C2" s="141"/>
      <c r="D2" s="141"/>
    </row>
    <row r="3" spans="1:4" ht="21" customHeight="1">
      <c r="A3" s="169" t="s">
        <v>279</v>
      </c>
      <c r="B3" s="169"/>
      <c r="C3" s="169"/>
      <c r="D3" s="102" t="s">
        <v>3</v>
      </c>
    </row>
    <row r="4" spans="1:4" ht="16.5" customHeight="1">
      <c r="A4" s="170" t="s">
        <v>280</v>
      </c>
      <c r="B4" s="170"/>
      <c r="C4" s="170" t="s">
        <v>281</v>
      </c>
      <c r="D4" s="170"/>
    </row>
    <row r="5" spans="1:4" ht="16.5" customHeight="1">
      <c r="A5" s="103" t="s">
        <v>282</v>
      </c>
      <c r="B5" s="103" t="s">
        <v>7</v>
      </c>
      <c r="C5" s="103" t="s">
        <v>282</v>
      </c>
      <c r="D5" s="103" t="s">
        <v>7</v>
      </c>
    </row>
    <row r="6" spans="1:4" ht="19.95" customHeight="1">
      <c r="A6" s="3" t="s">
        <v>283</v>
      </c>
      <c r="B6" s="104">
        <v>71271.224617</v>
      </c>
      <c r="C6" s="3" t="s">
        <v>284</v>
      </c>
      <c r="D6" s="104">
        <v>71271.224617</v>
      </c>
    </row>
    <row r="7" spans="1:4" ht="19.95" customHeight="1">
      <c r="A7" s="3" t="s">
        <v>285</v>
      </c>
      <c r="B7" s="104">
        <v>71271.224617</v>
      </c>
      <c r="C7" s="3" t="s">
        <v>286</v>
      </c>
      <c r="D7" s="105"/>
    </row>
    <row r="8" spans="1:4" ht="19.95" customHeight="1">
      <c r="A8" s="3" t="s">
        <v>287</v>
      </c>
      <c r="B8" s="105"/>
      <c r="C8" s="3" t="s">
        <v>288</v>
      </c>
      <c r="D8" s="105"/>
    </row>
    <row r="9" spans="1:4" ht="19.95" customHeight="1">
      <c r="A9" s="3" t="s">
        <v>289</v>
      </c>
      <c r="B9" s="105"/>
      <c r="C9" s="3" t="s">
        <v>290</v>
      </c>
      <c r="D9" s="105"/>
    </row>
    <row r="10" spans="1:4" ht="19.95" customHeight="1">
      <c r="A10" s="3" t="s">
        <v>291</v>
      </c>
      <c r="B10" s="105"/>
      <c r="C10" s="3" t="s">
        <v>292</v>
      </c>
      <c r="D10" s="105"/>
    </row>
    <row r="11" spans="1:4" ht="19.95" customHeight="1">
      <c r="A11" s="3" t="s">
        <v>285</v>
      </c>
      <c r="B11" s="105"/>
      <c r="C11" s="3" t="s">
        <v>293</v>
      </c>
      <c r="D11" s="104">
        <v>55983.437727999997</v>
      </c>
    </row>
    <row r="12" spans="1:4" ht="19.95" customHeight="1">
      <c r="A12" s="3" t="s">
        <v>287</v>
      </c>
      <c r="B12" s="105"/>
      <c r="C12" s="3" t="s">
        <v>294</v>
      </c>
      <c r="D12" s="104">
        <v>0</v>
      </c>
    </row>
    <row r="13" spans="1:4" ht="19.95" customHeight="1">
      <c r="A13" s="3" t="s">
        <v>289</v>
      </c>
      <c r="B13" s="105"/>
      <c r="C13" s="3" t="s">
        <v>295</v>
      </c>
      <c r="D13" s="104">
        <v>0</v>
      </c>
    </row>
    <row r="14" spans="1:4" ht="16.5" customHeight="1">
      <c r="A14" s="3"/>
      <c r="B14" s="3"/>
      <c r="C14" s="3" t="s">
        <v>296</v>
      </c>
      <c r="D14" s="104">
        <v>7317.0004269999999</v>
      </c>
    </row>
    <row r="15" spans="1:4" ht="16.5" customHeight="1">
      <c r="A15" s="3"/>
      <c r="B15" s="3"/>
      <c r="C15" s="3" t="s">
        <v>297</v>
      </c>
      <c r="D15" s="104">
        <v>0</v>
      </c>
    </row>
    <row r="16" spans="1:4" ht="16.5" customHeight="1">
      <c r="A16" s="3"/>
      <c r="B16" s="3"/>
      <c r="C16" s="101" t="s">
        <v>298</v>
      </c>
      <c r="D16" s="104">
        <v>3188.3145850000001</v>
      </c>
    </row>
    <row r="17" spans="1:4" ht="16.5" customHeight="1">
      <c r="A17" s="3"/>
      <c r="B17" s="3"/>
      <c r="C17" s="101" t="s">
        <v>299</v>
      </c>
      <c r="D17" s="104">
        <v>0</v>
      </c>
    </row>
    <row r="18" spans="1:4" ht="16.5" customHeight="1">
      <c r="A18" s="3"/>
      <c r="B18" s="3"/>
      <c r="C18" s="101" t="s">
        <v>300</v>
      </c>
      <c r="D18" s="104">
        <v>0</v>
      </c>
    </row>
    <row r="19" spans="1:4" ht="16.5" customHeight="1">
      <c r="A19" s="3"/>
      <c r="B19" s="3"/>
      <c r="C19" s="101" t="s">
        <v>301</v>
      </c>
      <c r="D19" s="104">
        <v>0</v>
      </c>
    </row>
    <row r="20" spans="1:4" ht="16.5" customHeight="1">
      <c r="A20" s="3"/>
      <c r="B20" s="3"/>
      <c r="C20" s="101" t="s">
        <v>302</v>
      </c>
      <c r="D20" s="104">
        <v>0</v>
      </c>
    </row>
    <row r="21" spans="1:4" ht="16.5" customHeight="1">
      <c r="A21" s="3"/>
      <c r="B21" s="3"/>
      <c r="C21" s="101" t="s">
        <v>303</v>
      </c>
      <c r="D21" s="104">
        <v>0</v>
      </c>
    </row>
    <row r="22" spans="1:4" ht="16.5" customHeight="1">
      <c r="A22" s="3"/>
      <c r="B22" s="3"/>
      <c r="C22" s="101" t="s">
        <v>304</v>
      </c>
      <c r="D22" s="104">
        <v>0</v>
      </c>
    </row>
    <row r="23" spans="1:4" ht="16.5" customHeight="1">
      <c r="A23" s="3"/>
      <c r="B23" s="3"/>
      <c r="C23" s="101" t="s">
        <v>305</v>
      </c>
      <c r="D23" s="104">
        <v>0</v>
      </c>
    </row>
    <row r="24" spans="1:4" ht="16.5" customHeight="1">
      <c r="A24" s="3"/>
      <c r="B24" s="3"/>
      <c r="C24" s="101" t="s">
        <v>306</v>
      </c>
      <c r="D24" s="104">
        <v>0</v>
      </c>
    </row>
    <row r="25" spans="1:4" ht="16.5" customHeight="1">
      <c r="A25" s="3"/>
      <c r="B25" s="3"/>
      <c r="C25" s="101" t="s">
        <v>307</v>
      </c>
      <c r="D25" s="104">
        <v>0</v>
      </c>
    </row>
    <row r="26" spans="1:4" ht="16.5" customHeight="1">
      <c r="A26" s="3"/>
      <c r="B26" s="3"/>
      <c r="C26" s="101" t="s">
        <v>308</v>
      </c>
      <c r="D26" s="104">
        <v>4782.4718769999999</v>
      </c>
    </row>
    <row r="27" spans="1:4" ht="16.5" customHeight="1">
      <c r="A27" s="3"/>
      <c r="B27" s="3"/>
      <c r="C27" s="101" t="s">
        <v>309</v>
      </c>
      <c r="D27" s="105">
        <v>0</v>
      </c>
    </row>
    <row r="28" spans="1:4" ht="16.5" customHeight="1">
      <c r="A28" s="3"/>
      <c r="B28" s="3"/>
      <c r="C28" s="101" t="s">
        <v>310</v>
      </c>
      <c r="D28" s="105">
        <v>0</v>
      </c>
    </row>
    <row r="29" spans="1:4" ht="16.5" customHeight="1">
      <c r="A29" s="3"/>
      <c r="B29" s="3"/>
      <c r="C29" s="101" t="s">
        <v>311</v>
      </c>
      <c r="D29" s="105">
        <v>0</v>
      </c>
    </row>
    <row r="30" spans="1:4" ht="16.5" customHeight="1">
      <c r="A30" s="3"/>
      <c r="B30" s="3"/>
      <c r="C30" s="101" t="s">
        <v>312</v>
      </c>
      <c r="D30" s="105">
        <v>0</v>
      </c>
    </row>
    <row r="31" spans="1:4" ht="16.5" customHeight="1">
      <c r="A31" s="3"/>
      <c r="B31" s="3"/>
      <c r="C31" s="101" t="s">
        <v>313</v>
      </c>
      <c r="D31" s="105">
        <v>0</v>
      </c>
    </row>
    <row r="32" spans="1:4" ht="16.5" customHeight="1">
      <c r="A32" s="3"/>
      <c r="B32" s="3"/>
      <c r="C32" s="101" t="s">
        <v>314</v>
      </c>
      <c r="D32" s="105">
        <v>0</v>
      </c>
    </row>
    <row r="33" spans="1:4" ht="16.5" customHeight="1">
      <c r="A33" s="3"/>
      <c r="B33" s="3"/>
      <c r="C33" s="101" t="s">
        <v>315</v>
      </c>
      <c r="D33" s="105">
        <v>0</v>
      </c>
    </row>
    <row r="34" spans="1:4" ht="16.5" customHeight="1">
      <c r="A34" s="3"/>
      <c r="B34" s="3"/>
      <c r="C34" s="101" t="s">
        <v>316</v>
      </c>
      <c r="D34" s="105">
        <v>0</v>
      </c>
    </row>
    <row r="35" spans="1:4" ht="16.5" customHeight="1">
      <c r="A35" s="3"/>
      <c r="B35" s="3"/>
      <c r="C35" s="101" t="s">
        <v>317</v>
      </c>
      <c r="D35" s="105">
        <v>0</v>
      </c>
    </row>
    <row r="36" spans="1:4" ht="22.65" customHeight="1">
      <c r="A36" s="3"/>
      <c r="B36" s="3"/>
      <c r="C36" s="3" t="s">
        <v>318</v>
      </c>
      <c r="D36" s="105">
        <v>0</v>
      </c>
    </row>
    <row r="37" spans="1:4" ht="18" customHeight="1">
      <c r="A37" s="3"/>
      <c r="B37" s="3"/>
      <c r="C37" s="3" t="s">
        <v>319</v>
      </c>
      <c r="D37" s="105"/>
    </row>
    <row r="38" spans="1:4" ht="18" customHeight="1">
      <c r="A38" s="2" t="s">
        <v>320</v>
      </c>
      <c r="B38" s="104">
        <v>71271.224617</v>
      </c>
      <c r="C38" s="2" t="s">
        <v>321</v>
      </c>
      <c r="D38" s="104">
        <v>71271.224617</v>
      </c>
    </row>
  </sheetData>
  <mergeCells count="5">
    <mergeCell ref="A1:D1"/>
    <mergeCell ref="A2:D2"/>
    <mergeCell ref="A3:C3"/>
    <mergeCell ref="A4:B4"/>
    <mergeCell ref="C4:D4"/>
  </mergeCells>
  <phoneticPr fontId="55" type="noConversion"/>
  <printOptions horizontalCentered="1"/>
  <pageMargins left="0.38899999856948902" right="0.38899999856948902" top="0.78399997949600198" bottom="0.78399997949600198"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8"/>
  <sheetViews>
    <sheetView workbookViewId="0">
      <pane ySplit="5" topLeftCell="A6" activePane="bottomLeft" state="frozen"/>
      <selection pane="bottomLeft" activeCell="I10" sqref="I10"/>
    </sheetView>
  </sheetViews>
  <sheetFormatPr defaultColWidth="10" defaultRowHeight="14.4"/>
  <cols>
    <col min="1" max="1" width="11.88671875" customWidth="1"/>
    <col min="2" max="2" width="22.109375" customWidth="1"/>
    <col min="3" max="3" width="15.6640625" customWidth="1"/>
    <col min="4" max="4" width="12.88671875" style="86" customWidth="1"/>
    <col min="5" max="5" width="12.5546875" style="86" customWidth="1"/>
    <col min="6" max="6" width="11" style="86" customWidth="1"/>
    <col min="7" max="7" width="12.77734375" style="86" customWidth="1"/>
  </cols>
  <sheetData>
    <row r="1" spans="1:7" ht="16.5" customHeight="1">
      <c r="A1" s="138" t="s">
        <v>322</v>
      </c>
      <c r="B1" s="138"/>
      <c r="C1" s="138"/>
      <c r="D1" s="140"/>
      <c r="E1" s="140"/>
      <c r="F1" s="140"/>
      <c r="G1" s="140"/>
    </row>
    <row r="2" spans="1:7" ht="27.75" customHeight="1">
      <c r="A2" s="155" t="s">
        <v>323</v>
      </c>
      <c r="B2" s="155"/>
      <c r="C2" s="155"/>
      <c r="D2" s="171"/>
      <c r="E2" s="171"/>
      <c r="F2" s="171"/>
      <c r="G2" s="171"/>
    </row>
    <row r="3" spans="1:7" ht="24.15" customHeight="1">
      <c r="A3" s="172" t="s">
        <v>2</v>
      </c>
      <c r="B3" s="172"/>
      <c r="C3" s="172"/>
      <c r="D3" s="87"/>
      <c r="E3" s="87"/>
      <c r="F3" s="87"/>
      <c r="G3" s="88" t="s">
        <v>3</v>
      </c>
    </row>
    <row r="4" spans="1:7" ht="21.9" customHeight="1">
      <c r="A4" s="175" t="s">
        <v>210</v>
      </c>
      <c r="B4" s="176" t="s">
        <v>211</v>
      </c>
      <c r="C4" s="176" t="s">
        <v>60</v>
      </c>
      <c r="D4" s="173" t="s">
        <v>212</v>
      </c>
      <c r="E4" s="174"/>
      <c r="F4" s="174"/>
      <c r="G4" s="177" t="s">
        <v>213</v>
      </c>
    </row>
    <row r="5" spans="1:7" ht="21.9" customHeight="1">
      <c r="A5" s="175"/>
      <c r="B5" s="176"/>
      <c r="C5" s="176"/>
      <c r="D5" s="90" t="s">
        <v>324</v>
      </c>
      <c r="E5" s="90" t="s">
        <v>325</v>
      </c>
      <c r="F5" s="90" t="s">
        <v>326</v>
      </c>
      <c r="G5" s="178"/>
    </row>
    <row r="6" spans="1:7" ht="22.65" customHeight="1">
      <c r="A6" s="91" t="s">
        <v>217</v>
      </c>
      <c r="B6" s="92" t="s">
        <v>218</v>
      </c>
      <c r="C6" s="93">
        <v>55983.437727999997</v>
      </c>
      <c r="D6" s="94">
        <v>47975.837727999999</v>
      </c>
      <c r="E6" s="94">
        <v>47005.452738</v>
      </c>
      <c r="F6" s="94">
        <v>970.38499000000002</v>
      </c>
      <c r="G6" s="95">
        <v>8007.6</v>
      </c>
    </row>
    <row r="7" spans="1:7" ht="22.65" customHeight="1">
      <c r="A7" s="67" t="s">
        <v>219</v>
      </c>
      <c r="B7" s="96" t="s">
        <v>220</v>
      </c>
      <c r="C7" s="97">
        <v>1249.8850399999999</v>
      </c>
      <c r="D7" s="98">
        <v>1020.88504</v>
      </c>
      <c r="E7" s="98">
        <v>983.10044000000005</v>
      </c>
      <c r="F7" s="98">
        <v>37.784599999999998</v>
      </c>
      <c r="G7" s="99">
        <v>229</v>
      </c>
    </row>
    <row r="8" spans="1:7" ht="22.65" customHeight="1">
      <c r="A8" s="67" t="s">
        <v>221</v>
      </c>
      <c r="B8" s="96" t="s">
        <v>222</v>
      </c>
      <c r="C8" s="97">
        <v>399.38736799999998</v>
      </c>
      <c r="D8" s="98">
        <v>339.38736799999998</v>
      </c>
      <c r="E8" s="98">
        <v>327.51260000000002</v>
      </c>
      <c r="F8" s="98">
        <v>11.874768</v>
      </c>
      <c r="G8" s="98">
        <v>60</v>
      </c>
    </row>
    <row r="9" spans="1:7" ht="16.5" customHeight="1">
      <c r="A9" s="67" t="s">
        <v>223</v>
      </c>
      <c r="B9" s="96" t="s">
        <v>224</v>
      </c>
      <c r="C9" s="97">
        <v>850.49767199999997</v>
      </c>
      <c r="D9" s="98">
        <v>681.49767199999997</v>
      </c>
      <c r="E9" s="98">
        <v>655.58784000000003</v>
      </c>
      <c r="F9" s="98">
        <v>25.909832000000002</v>
      </c>
      <c r="G9" s="98">
        <v>169</v>
      </c>
    </row>
    <row r="10" spans="1:7" ht="22.65" customHeight="1">
      <c r="A10" s="67" t="s">
        <v>225</v>
      </c>
      <c r="B10" s="96" t="s">
        <v>226</v>
      </c>
      <c r="C10" s="97">
        <v>52502.860221000003</v>
      </c>
      <c r="D10" s="98">
        <v>44897.260220999997</v>
      </c>
      <c r="E10" s="98">
        <v>44010.173097999999</v>
      </c>
      <c r="F10" s="98">
        <v>887.08712300000002</v>
      </c>
      <c r="G10" s="98">
        <v>7605.6</v>
      </c>
    </row>
    <row r="11" spans="1:7" ht="16.5" customHeight="1">
      <c r="A11" s="67" t="s">
        <v>227</v>
      </c>
      <c r="B11" s="96" t="s">
        <v>228</v>
      </c>
      <c r="C11" s="97">
        <v>351.253085</v>
      </c>
      <c r="D11" s="98">
        <v>251.253085</v>
      </c>
      <c r="E11" s="98">
        <v>246.07130000000001</v>
      </c>
      <c r="F11" s="98">
        <v>5.1817849999999996</v>
      </c>
      <c r="G11" s="98">
        <v>100</v>
      </c>
    </row>
    <row r="12" spans="1:7" ht="22.65" customHeight="1">
      <c r="A12" s="67" t="s">
        <v>229</v>
      </c>
      <c r="B12" s="96" t="s">
        <v>230</v>
      </c>
      <c r="C12" s="97">
        <v>24346.764620000002</v>
      </c>
      <c r="D12" s="98">
        <v>21737.09462</v>
      </c>
      <c r="E12" s="98">
        <v>21306.1806</v>
      </c>
      <c r="F12" s="98">
        <v>430.91401999999999</v>
      </c>
      <c r="G12" s="98">
        <v>2609.67</v>
      </c>
    </row>
    <row r="13" spans="1:7" ht="22.65" customHeight="1">
      <c r="A13" s="67" t="s">
        <v>231</v>
      </c>
      <c r="B13" s="96" t="s">
        <v>232</v>
      </c>
      <c r="C13" s="97">
        <v>15394.116153000001</v>
      </c>
      <c r="D13" s="98">
        <v>14275.686153000001</v>
      </c>
      <c r="E13" s="98">
        <v>13990.1001</v>
      </c>
      <c r="F13" s="98">
        <v>285.58605299999999</v>
      </c>
      <c r="G13" s="98">
        <v>1118.43</v>
      </c>
    </row>
    <row r="14" spans="1:7" ht="22.65" customHeight="1">
      <c r="A14" s="67" t="s">
        <v>233</v>
      </c>
      <c r="B14" s="96" t="s">
        <v>234</v>
      </c>
      <c r="C14" s="97">
        <v>9653.2263629999998</v>
      </c>
      <c r="D14" s="98">
        <v>8633.2263629999998</v>
      </c>
      <c r="E14" s="98">
        <v>8467.8210980000003</v>
      </c>
      <c r="F14" s="98">
        <v>165.40526500000001</v>
      </c>
      <c r="G14" s="98">
        <v>1020</v>
      </c>
    </row>
    <row r="15" spans="1:7" ht="16.5" customHeight="1">
      <c r="A15" s="67">
        <v>2050299</v>
      </c>
      <c r="B15" s="96" t="s">
        <v>235</v>
      </c>
      <c r="C15" s="97">
        <v>2757.5</v>
      </c>
      <c r="D15" s="98">
        <v>0</v>
      </c>
      <c r="E15" s="98">
        <v>0</v>
      </c>
      <c r="F15" s="98">
        <v>0</v>
      </c>
      <c r="G15" s="98">
        <v>2757.5</v>
      </c>
    </row>
    <row r="16" spans="1:7" ht="16.5" customHeight="1">
      <c r="A16" s="67" t="s">
        <v>236</v>
      </c>
      <c r="B16" s="96" t="s">
        <v>237</v>
      </c>
      <c r="C16" s="97">
        <v>1865.44154</v>
      </c>
      <c r="D16" s="98">
        <v>1707.44154</v>
      </c>
      <c r="E16" s="98">
        <v>1672.0374999999999</v>
      </c>
      <c r="F16" s="98">
        <v>35.404040000000002</v>
      </c>
      <c r="G16" s="98">
        <v>158</v>
      </c>
    </row>
    <row r="17" spans="1:7" ht="16.5" customHeight="1">
      <c r="A17" s="67" t="s">
        <v>238</v>
      </c>
      <c r="B17" s="96" t="s">
        <v>239</v>
      </c>
      <c r="C17" s="97">
        <v>1865.44154</v>
      </c>
      <c r="D17" s="98">
        <v>1707.44154</v>
      </c>
      <c r="E17" s="98">
        <v>1672.0374999999999</v>
      </c>
      <c r="F17" s="98">
        <v>35.404040000000002</v>
      </c>
      <c r="G17" s="98">
        <v>158</v>
      </c>
    </row>
    <row r="18" spans="1:7" ht="16.5" customHeight="1">
      <c r="A18" s="67" t="s">
        <v>240</v>
      </c>
      <c r="B18" s="96" t="s">
        <v>241</v>
      </c>
      <c r="C18" s="97">
        <v>149.55537000000001</v>
      </c>
      <c r="D18" s="98">
        <v>139.55537000000001</v>
      </c>
      <c r="E18" s="98">
        <v>133.8468</v>
      </c>
      <c r="F18" s="98">
        <v>5.7085699999999999</v>
      </c>
      <c r="G18" s="98">
        <v>10</v>
      </c>
    </row>
    <row r="19" spans="1:7" ht="16.5" customHeight="1">
      <c r="A19" s="67" t="s">
        <v>242</v>
      </c>
      <c r="B19" s="96" t="s">
        <v>243</v>
      </c>
      <c r="C19" s="97">
        <v>149.55537000000001</v>
      </c>
      <c r="D19" s="98">
        <v>139.55537000000001</v>
      </c>
      <c r="E19" s="98">
        <v>133.8468</v>
      </c>
      <c r="F19" s="98">
        <v>5.7085699999999999</v>
      </c>
      <c r="G19" s="98">
        <v>10</v>
      </c>
    </row>
    <row r="20" spans="1:7" ht="16.5" customHeight="1">
      <c r="A20" s="67">
        <v>20507</v>
      </c>
      <c r="B20" s="96" t="s">
        <v>244</v>
      </c>
      <c r="C20" s="97">
        <v>215.69555700000001</v>
      </c>
      <c r="D20" s="98">
        <v>210.69555700000001</v>
      </c>
      <c r="E20" s="98">
        <v>206.29490000000001</v>
      </c>
      <c r="F20" s="98">
        <v>4.4006569999999998</v>
      </c>
      <c r="G20" s="98">
        <v>5</v>
      </c>
    </row>
    <row r="21" spans="1:7" ht="16.5" customHeight="1">
      <c r="A21" s="67">
        <v>2050701</v>
      </c>
      <c r="B21" s="96" t="s">
        <v>245</v>
      </c>
      <c r="C21" s="97">
        <v>215.69555700000001</v>
      </c>
      <c r="D21" s="98">
        <v>210.69555700000001</v>
      </c>
      <c r="E21" s="98">
        <v>206.29490000000001</v>
      </c>
      <c r="F21" s="98">
        <v>4.4006569999999998</v>
      </c>
      <c r="G21" s="98">
        <v>5</v>
      </c>
    </row>
    <row r="22" spans="1:7" ht="16.5" customHeight="1">
      <c r="A22" s="63" t="s">
        <v>246</v>
      </c>
      <c r="B22" s="96" t="s">
        <v>247</v>
      </c>
      <c r="C22" s="100">
        <v>7317.0004269999999</v>
      </c>
      <c r="D22" s="100">
        <v>7317.0004269999999</v>
      </c>
      <c r="E22" s="100">
        <v>7317.0004269999999</v>
      </c>
      <c r="F22" s="98">
        <v>0</v>
      </c>
      <c r="G22" s="98">
        <v>0</v>
      </c>
    </row>
    <row r="23" spans="1:7" ht="22.65" customHeight="1">
      <c r="A23" s="67" t="s">
        <v>327</v>
      </c>
      <c r="B23" s="96" t="s">
        <v>248</v>
      </c>
      <c r="C23" s="97">
        <v>6471.7247859999998</v>
      </c>
      <c r="D23" s="98">
        <v>6471.7247859999998</v>
      </c>
      <c r="E23" s="98">
        <v>6471.7247859999998</v>
      </c>
      <c r="F23" s="98">
        <v>0</v>
      </c>
      <c r="G23" s="98">
        <v>0</v>
      </c>
    </row>
    <row r="24" spans="1:7" ht="22.65" customHeight="1">
      <c r="A24" s="67" t="s">
        <v>249</v>
      </c>
      <c r="B24" s="96" t="s">
        <v>250</v>
      </c>
      <c r="C24" s="97">
        <v>11.5982</v>
      </c>
      <c r="D24" s="98">
        <v>11.5982</v>
      </c>
      <c r="E24" s="98">
        <v>11.5982</v>
      </c>
      <c r="F24" s="98">
        <v>0</v>
      </c>
      <c r="G24" s="98">
        <v>0</v>
      </c>
    </row>
    <row r="25" spans="1:7" ht="16.5" customHeight="1">
      <c r="A25" s="67" t="s">
        <v>251</v>
      </c>
      <c r="B25" s="96" t="s">
        <v>252</v>
      </c>
      <c r="C25" s="97">
        <v>83.497416000000001</v>
      </c>
      <c r="D25" s="98">
        <v>83.497416000000001</v>
      </c>
      <c r="E25" s="98">
        <v>83.497416000000001</v>
      </c>
      <c r="F25" s="98">
        <v>0</v>
      </c>
      <c r="G25" s="98">
        <v>0</v>
      </c>
    </row>
    <row r="26" spans="1:7" ht="31.05" customHeight="1">
      <c r="A26" s="67" t="s">
        <v>253</v>
      </c>
      <c r="B26" s="96" t="s">
        <v>254</v>
      </c>
      <c r="C26" s="97">
        <v>6376.6291700000002</v>
      </c>
      <c r="D26" s="98">
        <v>6376.6291700000002</v>
      </c>
      <c r="E26" s="98">
        <v>6376.6291700000002</v>
      </c>
      <c r="F26" s="98">
        <v>0</v>
      </c>
      <c r="G26" s="98">
        <v>0</v>
      </c>
    </row>
    <row r="27" spans="1:7" ht="22.65" customHeight="1">
      <c r="A27" s="67" t="s">
        <v>255</v>
      </c>
      <c r="B27" s="96" t="s">
        <v>256</v>
      </c>
      <c r="C27" s="97">
        <v>488.01811199999997</v>
      </c>
      <c r="D27" s="98">
        <v>488.01811199999997</v>
      </c>
      <c r="E27" s="98">
        <v>488.01811199999997</v>
      </c>
      <c r="F27" s="98">
        <v>0</v>
      </c>
      <c r="G27" s="98">
        <v>0</v>
      </c>
    </row>
    <row r="28" spans="1:7" ht="22.65" customHeight="1">
      <c r="A28" s="67" t="s">
        <v>257</v>
      </c>
      <c r="B28" s="96" t="s">
        <v>258</v>
      </c>
      <c r="C28" s="97">
        <v>488.01811199999997</v>
      </c>
      <c r="D28" s="98">
        <v>488.01811199999997</v>
      </c>
      <c r="E28" s="98">
        <v>488.01811199999997</v>
      </c>
      <c r="F28" s="98">
        <v>0</v>
      </c>
      <c r="G28" s="98">
        <v>0</v>
      </c>
    </row>
    <row r="29" spans="1:7" ht="16.5" customHeight="1">
      <c r="A29" s="67" t="s">
        <v>259</v>
      </c>
      <c r="B29" s="96" t="s">
        <v>260</v>
      </c>
      <c r="C29" s="97">
        <v>357.25752899999998</v>
      </c>
      <c r="D29" s="98">
        <v>357.25752899999998</v>
      </c>
      <c r="E29" s="98">
        <v>357.25752899999998</v>
      </c>
      <c r="F29" s="98">
        <v>0</v>
      </c>
      <c r="G29" s="98">
        <v>0</v>
      </c>
    </row>
    <row r="30" spans="1:7" ht="16.5" customHeight="1">
      <c r="A30" s="67" t="s">
        <v>261</v>
      </c>
      <c r="B30" s="96" t="s">
        <v>260</v>
      </c>
      <c r="C30" s="97">
        <v>357.25752899999998</v>
      </c>
      <c r="D30" s="98">
        <v>357.25752899999998</v>
      </c>
      <c r="E30" s="98">
        <v>357.25752899999998</v>
      </c>
      <c r="F30" s="98">
        <v>0</v>
      </c>
      <c r="G30" s="98">
        <v>0</v>
      </c>
    </row>
    <row r="31" spans="1:7" ht="16.5" customHeight="1">
      <c r="A31" s="63" t="s">
        <v>262</v>
      </c>
      <c r="B31" s="96" t="s">
        <v>263</v>
      </c>
      <c r="C31" s="97">
        <v>3188.3145850000001</v>
      </c>
      <c r="D31" s="98">
        <v>3188.3145850000001</v>
      </c>
      <c r="E31" s="98">
        <v>3188.3145850000001</v>
      </c>
      <c r="F31" s="98">
        <v>0</v>
      </c>
      <c r="G31" s="98">
        <v>0</v>
      </c>
    </row>
    <row r="32" spans="1:7" ht="16.5" customHeight="1">
      <c r="A32" s="67" t="s">
        <v>264</v>
      </c>
      <c r="B32" s="96" t="s">
        <v>265</v>
      </c>
      <c r="C32" s="97">
        <v>3188.3145850000001</v>
      </c>
      <c r="D32" s="98">
        <v>3188.3145850000001</v>
      </c>
      <c r="E32" s="98">
        <v>3188.3145850000001</v>
      </c>
      <c r="F32" s="98">
        <v>0</v>
      </c>
      <c r="G32" s="98">
        <v>0</v>
      </c>
    </row>
    <row r="33" spans="1:7" ht="16.5" customHeight="1">
      <c r="A33" s="67" t="s">
        <v>266</v>
      </c>
      <c r="B33" s="96" t="s">
        <v>267</v>
      </c>
      <c r="C33" s="97">
        <v>17.093952000000002</v>
      </c>
      <c r="D33" s="98">
        <v>17.093952000000002</v>
      </c>
      <c r="E33" s="98">
        <v>17.093952000000002</v>
      </c>
      <c r="F33" s="98">
        <v>0</v>
      </c>
      <c r="G33" s="98">
        <v>0</v>
      </c>
    </row>
    <row r="34" spans="1:7" ht="16.5" customHeight="1">
      <c r="A34" s="67" t="s">
        <v>268</v>
      </c>
      <c r="B34" s="96" t="s">
        <v>269</v>
      </c>
      <c r="C34" s="97">
        <v>3171.2206329999999</v>
      </c>
      <c r="D34" s="98">
        <v>3171.2206329999999</v>
      </c>
      <c r="E34" s="98">
        <v>3171.2206329999999</v>
      </c>
      <c r="F34" s="98">
        <v>0</v>
      </c>
      <c r="G34" s="98">
        <v>0</v>
      </c>
    </row>
    <row r="35" spans="1:7" ht="16.5" customHeight="1">
      <c r="A35" s="63" t="s">
        <v>270</v>
      </c>
      <c r="B35" s="96" t="s">
        <v>271</v>
      </c>
      <c r="C35" s="97">
        <v>4782.4718769999999</v>
      </c>
      <c r="D35" s="98">
        <v>4782.4718769999999</v>
      </c>
      <c r="E35" s="98">
        <v>4782.4718769999999</v>
      </c>
      <c r="F35" s="98">
        <v>0</v>
      </c>
      <c r="G35" s="98">
        <v>0</v>
      </c>
    </row>
    <row r="36" spans="1:7" ht="16.5" customHeight="1">
      <c r="A36" s="67" t="s">
        <v>272</v>
      </c>
      <c r="B36" s="96" t="s">
        <v>273</v>
      </c>
      <c r="C36" s="97">
        <v>4782.4718769999999</v>
      </c>
      <c r="D36" s="98">
        <v>4782.4718769999999</v>
      </c>
      <c r="E36" s="98">
        <v>4782.4718769999999</v>
      </c>
      <c r="F36" s="98">
        <v>0</v>
      </c>
      <c r="G36" s="98">
        <v>0</v>
      </c>
    </row>
    <row r="37" spans="1:7" ht="22.65" customHeight="1">
      <c r="A37" s="67" t="s">
        <v>274</v>
      </c>
      <c r="B37" s="96" t="s">
        <v>275</v>
      </c>
      <c r="C37" s="97">
        <v>4782.4718769999999</v>
      </c>
      <c r="D37" s="98">
        <v>4782.4718769999999</v>
      </c>
      <c r="E37" s="98">
        <v>4782.4718769999999</v>
      </c>
      <c r="F37" s="98">
        <v>0</v>
      </c>
      <c r="G37" s="98">
        <v>0</v>
      </c>
    </row>
    <row r="38" spans="1:7" ht="22.65" customHeight="1">
      <c r="A38" s="101" t="s">
        <v>276</v>
      </c>
      <c r="B38" s="96"/>
      <c r="C38" s="97">
        <v>71271.224617</v>
      </c>
      <c r="D38" s="98">
        <v>63263.624617000001</v>
      </c>
      <c r="E38" s="98">
        <v>62293.239627000003</v>
      </c>
      <c r="F38" s="98">
        <v>970.38499000000002</v>
      </c>
      <c r="G38" s="98">
        <v>8007.6</v>
      </c>
    </row>
  </sheetData>
  <mergeCells count="8">
    <mergeCell ref="A1:G1"/>
    <mergeCell ref="A2:G2"/>
    <mergeCell ref="A3:C3"/>
    <mergeCell ref="D4:F4"/>
    <mergeCell ref="A4:A5"/>
    <mergeCell ref="B4:B5"/>
    <mergeCell ref="C4:C5"/>
    <mergeCell ref="G4:G5"/>
  </mergeCells>
  <phoneticPr fontId="55" type="noConversion"/>
  <printOptions horizontalCentered="1"/>
  <pageMargins left="0.38899999856948902" right="0.31458333333333299" top="0.62986111111111098" bottom="0.39305555555555599" header="0.5" footer="0.27500000000000002"/>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48"/>
  <sheetViews>
    <sheetView topLeftCell="A13" workbookViewId="0">
      <selection activeCell="H11" sqref="H11"/>
    </sheetView>
  </sheetViews>
  <sheetFormatPr defaultColWidth="10" defaultRowHeight="14.4"/>
  <cols>
    <col min="1" max="1" width="11.77734375" customWidth="1"/>
    <col min="2" max="2" width="23.88671875" customWidth="1"/>
    <col min="3" max="3" width="10.44140625" customWidth="1"/>
    <col min="4" max="4" width="20.5546875" customWidth="1"/>
    <col min="5" max="7" width="15.33203125" style="79" customWidth="1"/>
  </cols>
  <sheetData>
    <row r="1" spans="1:7" ht="14.25" customHeight="1">
      <c r="A1" s="153" t="s">
        <v>328</v>
      </c>
      <c r="B1" s="153"/>
      <c r="C1" s="153"/>
      <c r="D1" s="153"/>
      <c r="E1" s="166"/>
      <c r="F1" s="166"/>
      <c r="G1" s="166"/>
    </row>
    <row r="2" spans="1:7" ht="24" customHeight="1">
      <c r="A2" s="179" t="s">
        <v>329</v>
      </c>
      <c r="B2" s="179"/>
      <c r="C2" s="179"/>
      <c r="D2" s="179"/>
      <c r="E2" s="180"/>
      <c r="F2" s="180"/>
      <c r="G2" s="180"/>
    </row>
    <row r="3" spans="1:7" ht="19.95" customHeight="1">
      <c r="A3" s="144" t="s">
        <v>2</v>
      </c>
      <c r="B3" s="144"/>
      <c r="C3" s="144"/>
      <c r="D3" s="144"/>
      <c r="E3" s="144"/>
      <c r="F3" s="81"/>
      <c r="G3" s="82" t="s">
        <v>3</v>
      </c>
    </row>
    <row r="4" spans="1:7" ht="16.5" customHeight="1">
      <c r="A4" s="181" t="s">
        <v>330</v>
      </c>
      <c r="B4" s="182"/>
      <c r="C4" s="183" t="s">
        <v>331</v>
      </c>
      <c r="D4" s="184"/>
      <c r="E4" s="185" t="s">
        <v>332</v>
      </c>
      <c r="F4" s="174"/>
      <c r="G4" s="174"/>
    </row>
    <row r="5" spans="1:7" ht="16.5" customHeight="1">
      <c r="A5" s="53" t="s">
        <v>210</v>
      </c>
      <c r="B5" s="53" t="s">
        <v>211</v>
      </c>
      <c r="C5" s="57" t="s">
        <v>210</v>
      </c>
      <c r="D5" s="84" t="s">
        <v>211</v>
      </c>
      <c r="E5" s="83" t="s">
        <v>60</v>
      </c>
      <c r="F5" s="83" t="s">
        <v>325</v>
      </c>
      <c r="G5" s="83" t="s">
        <v>326</v>
      </c>
    </row>
    <row r="6" spans="1:7" ht="13.95" customHeight="1">
      <c r="A6" s="61" t="s">
        <v>333</v>
      </c>
      <c r="B6" s="62" t="s">
        <v>334</v>
      </c>
      <c r="C6" s="63">
        <v>501</v>
      </c>
      <c r="D6" s="64" t="s">
        <v>335</v>
      </c>
      <c r="E6" s="60">
        <f>SUM(E7:E15)</f>
        <v>61659.119587000008</v>
      </c>
      <c r="F6" s="60">
        <f t="shared" ref="F6:G6" si="0">SUM(F7:F15)</f>
        <v>61659.119587000008</v>
      </c>
      <c r="G6" s="60">
        <f t="shared" si="0"/>
        <v>0</v>
      </c>
    </row>
    <row r="7" spans="1:7" ht="18" customHeight="1">
      <c r="A7" s="65" t="s">
        <v>336</v>
      </c>
      <c r="B7" s="66" t="s">
        <v>337</v>
      </c>
      <c r="C7" s="67">
        <v>50101</v>
      </c>
      <c r="D7" s="64" t="s">
        <v>338</v>
      </c>
      <c r="E7" s="68">
        <f>SUM(F7:G7)</f>
        <v>29967.9</v>
      </c>
      <c r="F7" s="68">
        <v>29967.9</v>
      </c>
      <c r="G7" s="68">
        <v>0</v>
      </c>
    </row>
    <row r="8" spans="1:7" ht="16.5" customHeight="1">
      <c r="A8" s="65" t="s">
        <v>339</v>
      </c>
      <c r="B8" s="66" t="s">
        <v>340</v>
      </c>
      <c r="C8" s="67">
        <v>50101</v>
      </c>
      <c r="D8" s="64" t="s">
        <v>338</v>
      </c>
      <c r="E8" s="68">
        <f t="shared" ref="E8:E15" si="1">SUM(F8:G8)</f>
        <v>3020.19</v>
      </c>
      <c r="F8" s="68">
        <v>3020.19</v>
      </c>
      <c r="G8" s="68">
        <v>0</v>
      </c>
    </row>
    <row r="9" spans="1:7" ht="16.5" customHeight="1">
      <c r="A9" s="65" t="s">
        <v>341</v>
      </c>
      <c r="B9" s="66" t="s">
        <v>342</v>
      </c>
      <c r="C9" s="67">
        <v>50101</v>
      </c>
      <c r="D9" s="64" t="s">
        <v>338</v>
      </c>
      <c r="E9" s="68">
        <f t="shared" si="1"/>
        <v>4095.828426</v>
      </c>
      <c r="F9" s="68">
        <v>4095.828426</v>
      </c>
      <c r="G9" s="68">
        <v>0</v>
      </c>
    </row>
    <row r="10" spans="1:7" ht="16.5" customHeight="1">
      <c r="A10" s="65" t="s">
        <v>343</v>
      </c>
      <c r="B10" s="66" t="s">
        <v>344</v>
      </c>
      <c r="C10" s="67">
        <v>50101</v>
      </c>
      <c r="D10" s="64" t="s">
        <v>338</v>
      </c>
      <c r="E10" s="68">
        <f t="shared" si="1"/>
        <v>9870.5280000000002</v>
      </c>
      <c r="F10" s="68">
        <v>9870.5280000000002</v>
      </c>
      <c r="G10" s="68">
        <v>0</v>
      </c>
    </row>
    <row r="11" spans="1:7" ht="30" customHeight="1">
      <c r="A11" s="65" t="s">
        <v>345</v>
      </c>
      <c r="B11" s="66" t="s">
        <v>346</v>
      </c>
      <c r="C11" s="67">
        <v>50102</v>
      </c>
      <c r="D11" s="69" t="s">
        <v>347</v>
      </c>
      <c r="E11" s="68">
        <f t="shared" si="1"/>
        <v>6376.6291700000002</v>
      </c>
      <c r="F11" s="68">
        <v>6376.6291700000002</v>
      </c>
      <c r="G11" s="68">
        <v>0</v>
      </c>
    </row>
    <row r="12" spans="1:7" ht="16.5" customHeight="1">
      <c r="A12" s="65" t="s">
        <v>348</v>
      </c>
      <c r="B12" s="66" t="s">
        <v>349</v>
      </c>
      <c r="C12" s="67">
        <v>50102</v>
      </c>
      <c r="D12" s="69" t="s">
        <v>347</v>
      </c>
      <c r="E12" s="68">
        <f t="shared" si="1"/>
        <v>0</v>
      </c>
      <c r="F12" s="68">
        <v>0</v>
      </c>
      <c r="G12" s="68">
        <v>0</v>
      </c>
    </row>
    <row r="13" spans="1:7" ht="16.5" customHeight="1">
      <c r="A13" s="65" t="s">
        <v>350</v>
      </c>
      <c r="B13" s="66" t="s">
        <v>351</v>
      </c>
      <c r="C13" s="67">
        <v>50102</v>
      </c>
      <c r="D13" s="69" t="s">
        <v>347</v>
      </c>
      <c r="E13" s="68">
        <f t="shared" si="1"/>
        <v>3188.3145850000001</v>
      </c>
      <c r="F13" s="68">
        <v>3188.3145850000001</v>
      </c>
      <c r="G13" s="68">
        <v>0</v>
      </c>
    </row>
    <row r="14" spans="1:7" ht="16.5" customHeight="1">
      <c r="A14" s="65" t="s">
        <v>352</v>
      </c>
      <c r="B14" s="66" t="s">
        <v>353</v>
      </c>
      <c r="C14" s="67">
        <v>50102</v>
      </c>
      <c r="D14" s="69" t="s">
        <v>347</v>
      </c>
      <c r="E14" s="68">
        <f t="shared" si="1"/>
        <v>357.25752899999998</v>
      </c>
      <c r="F14" s="68">
        <v>357.25752899999998</v>
      </c>
      <c r="G14" s="68">
        <v>0</v>
      </c>
    </row>
    <row r="15" spans="1:7" ht="16.5" customHeight="1">
      <c r="A15" s="65" t="s">
        <v>354</v>
      </c>
      <c r="B15" s="66" t="s">
        <v>275</v>
      </c>
      <c r="C15" s="67">
        <v>50103</v>
      </c>
      <c r="D15" s="69" t="s">
        <v>275</v>
      </c>
      <c r="E15" s="68">
        <f t="shared" si="1"/>
        <v>4782.4718769999999</v>
      </c>
      <c r="F15" s="68">
        <v>4782.4718769999999</v>
      </c>
      <c r="G15" s="68">
        <v>0</v>
      </c>
    </row>
    <row r="16" spans="1:7" ht="12" customHeight="1">
      <c r="A16" s="70" t="s">
        <v>355</v>
      </c>
      <c r="B16" s="66" t="s">
        <v>356</v>
      </c>
      <c r="C16" s="63">
        <v>502</v>
      </c>
      <c r="D16" s="69" t="s">
        <v>357</v>
      </c>
      <c r="E16" s="68">
        <f>SUM(E17:E43)</f>
        <v>1021.38499</v>
      </c>
      <c r="F16" s="68">
        <f t="shared" ref="F16:G16" si="2">SUM(F17:F43)</f>
        <v>0</v>
      </c>
      <c r="G16" s="68">
        <f t="shared" si="2"/>
        <v>1021.38499</v>
      </c>
    </row>
    <row r="17" spans="1:7" ht="13.95" customHeight="1">
      <c r="A17" s="71" t="s">
        <v>358</v>
      </c>
      <c r="B17" s="72" t="s">
        <v>359</v>
      </c>
      <c r="C17" s="67">
        <v>50201</v>
      </c>
      <c r="D17" s="73" t="s">
        <v>360</v>
      </c>
      <c r="E17" s="68">
        <f>SUM(F17:G17)</f>
        <v>0</v>
      </c>
      <c r="F17" s="68">
        <v>0</v>
      </c>
      <c r="G17" s="68">
        <v>0</v>
      </c>
    </row>
    <row r="18" spans="1:7" ht="13.95" customHeight="1">
      <c r="A18" s="71" t="s">
        <v>361</v>
      </c>
      <c r="B18" s="72" t="s">
        <v>362</v>
      </c>
      <c r="C18" s="67">
        <v>50201</v>
      </c>
      <c r="D18" s="73" t="s">
        <v>360</v>
      </c>
      <c r="E18" s="68">
        <f t="shared" ref="E18:E43" si="3">SUM(F18:G18)</f>
        <v>0</v>
      </c>
      <c r="F18" s="68">
        <v>0</v>
      </c>
      <c r="G18" s="68">
        <v>0</v>
      </c>
    </row>
    <row r="19" spans="1:7" ht="13.95" customHeight="1">
      <c r="A19" s="71" t="s">
        <v>363</v>
      </c>
      <c r="B19" s="72" t="s">
        <v>364</v>
      </c>
      <c r="C19" s="74">
        <v>50205</v>
      </c>
      <c r="D19" s="73" t="s">
        <v>365</v>
      </c>
      <c r="E19" s="68">
        <f t="shared" si="3"/>
        <v>0</v>
      </c>
      <c r="F19" s="68">
        <v>0</v>
      </c>
      <c r="G19" s="68">
        <v>0</v>
      </c>
    </row>
    <row r="20" spans="1:7" ht="13.95" customHeight="1">
      <c r="A20" s="71" t="s">
        <v>366</v>
      </c>
      <c r="B20" s="72" t="s">
        <v>367</v>
      </c>
      <c r="C20" s="67">
        <v>50201</v>
      </c>
      <c r="D20" s="73" t="s">
        <v>360</v>
      </c>
      <c r="E20" s="68">
        <f t="shared" si="3"/>
        <v>0</v>
      </c>
      <c r="F20" s="68">
        <v>0</v>
      </c>
      <c r="G20" s="68">
        <v>0</v>
      </c>
    </row>
    <row r="21" spans="1:7" ht="13.95" customHeight="1">
      <c r="A21" s="71" t="s">
        <v>368</v>
      </c>
      <c r="B21" s="72" t="s">
        <v>369</v>
      </c>
      <c r="C21" s="67">
        <v>50201</v>
      </c>
      <c r="D21" s="73" t="s">
        <v>360</v>
      </c>
      <c r="E21" s="68">
        <f t="shared" si="3"/>
        <v>0</v>
      </c>
      <c r="F21" s="68">
        <v>0</v>
      </c>
      <c r="G21" s="68">
        <v>0</v>
      </c>
    </row>
    <row r="22" spans="1:7" ht="13.95" customHeight="1">
      <c r="A22" s="71" t="s">
        <v>370</v>
      </c>
      <c r="B22" s="72" t="s">
        <v>371</v>
      </c>
      <c r="C22" s="67">
        <v>50201</v>
      </c>
      <c r="D22" s="73" t="s">
        <v>360</v>
      </c>
      <c r="E22" s="68">
        <f t="shared" si="3"/>
        <v>0</v>
      </c>
      <c r="F22" s="68">
        <v>0</v>
      </c>
      <c r="G22" s="68">
        <v>0</v>
      </c>
    </row>
    <row r="23" spans="1:7" ht="13.95" customHeight="1">
      <c r="A23" s="71" t="s">
        <v>372</v>
      </c>
      <c r="B23" s="72" t="s">
        <v>373</v>
      </c>
      <c r="C23" s="67">
        <v>50201</v>
      </c>
      <c r="D23" s="73" t="s">
        <v>360</v>
      </c>
      <c r="E23" s="68">
        <f t="shared" si="3"/>
        <v>0</v>
      </c>
      <c r="F23" s="68">
        <v>0</v>
      </c>
      <c r="G23" s="68">
        <v>0</v>
      </c>
    </row>
    <row r="24" spans="1:7" ht="13.95" customHeight="1">
      <c r="A24" s="75" t="s">
        <v>374</v>
      </c>
      <c r="B24" s="72" t="s">
        <v>375</v>
      </c>
      <c r="C24" s="67">
        <v>50201</v>
      </c>
      <c r="D24" s="73" t="s">
        <v>360</v>
      </c>
      <c r="E24" s="68">
        <f t="shared" si="3"/>
        <v>0</v>
      </c>
      <c r="F24" s="68">
        <v>0</v>
      </c>
      <c r="G24" s="68">
        <v>0</v>
      </c>
    </row>
    <row r="25" spans="1:7" ht="13.95" customHeight="1">
      <c r="A25" s="75" t="s">
        <v>376</v>
      </c>
      <c r="B25" s="72" t="s">
        <v>377</v>
      </c>
      <c r="C25" s="67">
        <v>50201</v>
      </c>
      <c r="D25" s="73" t="s">
        <v>360</v>
      </c>
      <c r="E25" s="68">
        <f t="shared" si="3"/>
        <v>0</v>
      </c>
      <c r="F25" s="68">
        <v>0</v>
      </c>
      <c r="G25" s="68">
        <v>0</v>
      </c>
    </row>
    <row r="26" spans="1:7" ht="13.95" customHeight="1">
      <c r="A26" s="75" t="s">
        <v>378</v>
      </c>
      <c r="B26" s="72" t="s">
        <v>379</v>
      </c>
      <c r="C26" s="67">
        <v>50201</v>
      </c>
      <c r="D26" s="73" t="s">
        <v>360</v>
      </c>
      <c r="E26" s="68">
        <f t="shared" si="3"/>
        <v>0</v>
      </c>
      <c r="F26" s="68">
        <v>0</v>
      </c>
      <c r="G26" s="68">
        <v>0</v>
      </c>
    </row>
    <row r="27" spans="1:7" ht="13.95" customHeight="1">
      <c r="A27" s="75" t="s">
        <v>380</v>
      </c>
      <c r="B27" s="72" t="s">
        <v>381</v>
      </c>
      <c r="C27" s="74" t="s">
        <v>382</v>
      </c>
      <c r="D27" s="76" t="s">
        <v>383</v>
      </c>
      <c r="E27" s="68">
        <f t="shared" si="3"/>
        <v>0</v>
      </c>
      <c r="F27" s="68">
        <v>0</v>
      </c>
      <c r="G27" s="68">
        <v>0</v>
      </c>
    </row>
    <row r="28" spans="1:7" ht="13.95" customHeight="1">
      <c r="A28" s="75" t="s">
        <v>384</v>
      </c>
      <c r="B28" s="72" t="s">
        <v>385</v>
      </c>
      <c r="C28" s="74" t="s">
        <v>386</v>
      </c>
      <c r="D28" s="76" t="s">
        <v>387</v>
      </c>
      <c r="E28" s="68">
        <f t="shared" si="3"/>
        <v>0</v>
      </c>
      <c r="F28" s="68">
        <v>0</v>
      </c>
      <c r="G28" s="68">
        <v>0</v>
      </c>
    </row>
    <row r="29" spans="1:7" ht="13.95" customHeight="1">
      <c r="A29" s="75" t="s">
        <v>388</v>
      </c>
      <c r="B29" s="72" t="s">
        <v>389</v>
      </c>
      <c r="C29" s="67">
        <v>50201</v>
      </c>
      <c r="D29" s="73" t="s">
        <v>360</v>
      </c>
      <c r="E29" s="68">
        <f t="shared" si="3"/>
        <v>0</v>
      </c>
      <c r="F29" s="68">
        <v>0</v>
      </c>
      <c r="G29" s="68">
        <v>0</v>
      </c>
    </row>
    <row r="30" spans="1:7" ht="13.95" customHeight="1">
      <c r="A30" s="75" t="s">
        <v>390</v>
      </c>
      <c r="B30" s="72" t="s">
        <v>391</v>
      </c>
      <c r="C30" s="67">
        <v>50202</v>
      </c>
      <c r="D30" s="73" t="s">
        <v>392</v>
      </c>
      <c r="E30" s="68">
        <f t="shared" si="3"/>
        <v>0</v>
      </c>
      <c r="F30" s="68">
        <v>0</v>
      </c>
      <c r="G30" s="68">
        <v>0</v>
      </c>
    </row>
    <row r="31" spans="1:7" ht="13.95" customHeight="1">
      <c r="A31" s="75" t="s">
        <v>393</v>
      </c>
      <c r="B31" s="72" t="s">
        <v>394</v>
      </c>
      <c r="C31" s="67">
        <v>50203</v>
      </c>
      <c r="D31" s="76" t="s">
        <v>395</v>
      </c>
      <c r="E31" s="68">
        <f t="shared" si="3"/>
        <v>0</v>
      </c>
      <c r="F31" s="68">
        <v>0</v>
      </c>
      <c r="G31" s="68">
        <v>0</v>
      </c>
    </row>
    <row r="32" spans="1:7" ht="13.95" customHeight="1">
      <c r="A32" s="75" t="s">
        <v>396</v>
      </c>
      <c r="B32" s="72" t="s">
        <v>397</v>
      </c>
      <c r="C32" s="74" t="s">
        <v>398</v>
      </c>
      <c r="D32" s="76" t="s">
        <v>399</v>
      </c>
      <c r="E32" s="68">
        <f t="shared" si="3"/>
        <v>72.5</v>
      </c>
      <c r="F32" s="68">
        <v>0</v>
      </c>
      <c r="G32" s="68">
        <v>72.5</v>
      </c>
    </row>
    <row r="33" spans="1:7" ht="13.95" customHeight="1">
      <c r="A33" s="75" t="s">
        <v>400</v>
      </c>
      <c r="B33" s="72" t="s">
        <v>401</v>
      </c>
      <c r="C33" s="67">
        <v>50204</v>
      </c>
      <c r="D33" s="76" t="s">
        <v>402</v>
      </c>
      <c r="E33" s="68">
        <f t="shared" si="3"/>
        <v>0</v>
      </c>
      <c r="F33" s="68">
        <v>0</v>
      </c>
      <c r="G33" s="68">
        <v>0</v>
      </c>
    </row>
    <row r="34" spans="1:7" ht="13.95" customHeight="1">
      <c r="A34" s="75" t="s">
        <v>403</v>
      </c>
      <c r="B34" s="72" t="s">
        <v>404</v>
      </c>
      <c r="C34" s="67">
        <v>50204</v>
      </c>
      <c r="D34" s="76" t="s">
        <v>405</v>
      </c>
      <c r="E34" s="68">
        <f t="shared" si="3"/>
        <v>0</v>
      </c>
      <c r="F34" s="68">
        <v>0</v>
      </c>
      <c r="G34" s="68">
        <v>0</v>
      </c>
    </row>
    <row r="35" spans="1:7" ht="13.95" customHeight="1">
      <c r="A35" s="75" t="s">
        <v>406</v>
      </c>
      <c r="B35" s="72" t="s">
        <v>407</v>
      </c>
      <c r="C35" s="67">
        <v>50204</v>
      </c>
      <c r="D35" s="76" t="s">
        <v>408</v>
      </c>
      <c r="E35" s="68">
        <f t="shared" si="3"/>
        <v>0</v>
      </c>
      <c r="F35" s="68">
        <v>0</v>
      </c>
      <c r="G35" s="68">
        <v>0</v>
      </c>
    </row>
    <row r="36" spans="1:7" ht="13.95" customHeight="1">
      <c r="A36" s="75" t="s">
        <v>409</v>
      </c>
      <c r="B36" s="72" t="s">
        <v>410</v>
      </c>
      <c r="C36" s="74">
        <v>50205</v>
      </c>
      <c r="D36" s="76" t="s">
        <v>411</v>
      </c>
      <c r="E36" s="68">
        <f t="shared" si="3"/>
        <v>0</v>
      </c>
      <c r="F36" s="68">
        <v>0</v>
      </c>
      <c r="G36" s="68">
        <v>0</v>
      </c>
    </row>
    <row r="37" spans="1:7" ht="13.95" customHeight="1">
      <c r="A37" s="75" t="s">
        <v>412</v>
      </c>
      <c r="B37" s="72" t="s">
        <v>413</v>
      </c>
      <c r="C37" s="74">
        <v>50205</v>
      </c>
      <c r="D37" s="76" t="s">
        <v>414</v>
      </c>
      <c r="E37" s="68">
        <f t="shared" si="3"/>
        <v>0</v>
      </c>
      <c r="F37" s="68">
        <v>0</v>
      </c>
      <c r="G37" s="68">
        <v>0</v>
      </c>
    </row>
    <row r="38" spans="1:7" ht="13.95" customHeight="1">
      <c r="A38" s="75" t="s">
        <v>415</v>
      </c>
      <c r="B38" s="72" t="s">
        <v>416</v>
      </c>
      <c r="C38" s="67">
        <v>50201</v>
      </c>
      <c r="D38" s="73" t="s">
        <v>360</v>
      </c>
      <c r="E38" s="68">
        <f t="shared" si="3"/>
        <v>0</v>
      </c>
      <c r="F38" s="68">
        <v>0</v>
      </c>
      <c r="G38" s="68">
        <v>0</v>
      </c>
    </row>
    <row r="39" spans="1:7" ht="13.95" customHeight="1">
      <c r="A39" s="75" t="s">
        <v>417</v>
      </c>
      <c r="B39" s="72" t="s">
        <v>418</v>
      </c>
      <c r="C39" s="67">
        <v>50201</v>
      </c>
      <c r="D39" s="73" t="s">
        <v>360</v>
      </c>
      <c r="E39" s="68">
        <f t="shared" si="3"/>
        <v>946.38499000000002</v>
      </c>
      <c r="F39" s="68">
        <v>0</v>
      </c>
      <c r="G39" s="68">
        <v>946.38499000000002</v>
      </c>
    </row>
    <row r="40" spans="1:7" ht="13.95" customHeight="1">
      <c r="A40" s="75" t="s">
        <v>419</v>
      </c>
      <c r="B40" s="72" t="s">
        <v>420</v>
      </c>
      <c r="C40" s="74" t="s">
        <v>421</v>
      </c>
      <c r="D40" s="76" t="s">
        <v>422</v>
      </c>
      <c r="E40" s="68">
        <f t="shared" si="3"/>
        <v>2.5</v>
      </c>
      <c r="F40" s="68">
        <v>0</v>
      </c>
      <c r="G40" s="68">
        <v>2.5</v>
      </c>
    </row>
    <row r="41" spans="1:7" ht="13.95" customHeight="1">
      <c r="A41" s="75" t="s">
        <v>423</v>
      </c>
      <c r="B41" s="72" t="s">
        <v>424</v>
      </c>
      <c r="C41" s="67">
        <v>50201</v>
      </c>
      <c r="D41" s="73" t="s">
        <v>360</v>
      </c>
      <c r="E41" s="68">
        <f t="shared" si="3"/>
        <v>0</v>
      </c>
      <c r="F41" s="68">
        <v>0</v>
      </c>
      <c r="G41" s="68">
        <v>0</v>
      </c>
    </row>
    <row r="42" spans="1:7" ht="13.95" customHeight="1">
      <c r="A42" s="75" t="s">
        <v>425</v>
      </c>
      <c r="B42" s="72" t="s">
        <v>426</v>
      </c>
      <c r="C42" s="67">
        <v>50201</v>
      </c>
      <c r="D42" s="73" t="s">
        <v>360</v>
      </c>
      <c r="E42" s="68">
        <f t="shared" si="3"/>
        <v>0</v>
      </c>
      <c r="F42" s="68">
        <v>0</v>
      </c>
      <c r="G42" s="68">
        <v>0</v>
      </c>
    </row>
    <row r="43" spans="1:7" ht="13.95" customHeight="1">
      <c r="A43" s="75" t="s">
        <v>427</v>
      </c>
      <c r="B43" s="72" t="s">
        <v>428</v>
      </c>
      <c r="C43" s="74" t="s">
        <v>429</v>
      </c>
      <c r="D43" s="76" t="s">
        <v>430</v>
      </c>
      <c r="E43" s="68">
        <f t="shared" si="3"/>
        <v>0</v>
      </c>
      <c r="F43" s="68">
        <v>0</v>
      </c>
      <c r="G43" s="68">
        <v>0</v>
      </c>
    </row>
    <row r="44" spans="1:7">
      <c r="A44" s="70" t="s">
        <v>431</v>
      </c>
      <c r="B44" s="66" t="s">
        <v>432</v>
      </c>
      <c r="C44" s="63">
        <v>509</v>
      </c>
      <c r="D44" s="69" t="s">
        <v>433</v>
      </c>
      <c r="E44" s="68">
        <f>SUM(E45:E47)</f>
        <v>583.118112</v>
      </c>
      <c r="F44" s="68">
        <f t="shared" ref="F44:G44" si="4">SUM(F45:F47)</f>
        <v>583.118112</v>
      </c>
      <c r="G44" s="68">
        <f t="shared" si="4"/>
        <v>0</v>
      </c>
    </row>
    <row r="45" spans="1:7">
      <c r="A45" s="70" t="s">
        <v>434</v>
      </c>
      <c r="B45" s="66" t="s">
        <v>435</v>
      </c>
      <c r="C45" s="74">
        <v>50905</v>
      </c>
      <c r="D45" s="77" t="s">
        <v>435</v>
      </c>
      <c r="E45" s="68">
        <f>SUM(F45:G45)</f>
        <v>95.1</v>
      </c>
      <c r="F45" s="68">
        <v>95.1</v>
      </c>
      <c r="G45" s="68">
        <v>0</v>
      </c>
    </row>
    <row r="46" spans="1:7">
      <c r="A46" s="70" t="s">
        <v>436</v>
      </c>
      <c r="B46" s="66" t="s">
        <v>437</v>
      </c>
      <c r="C46" s="74">
        <v>50901</v>
      </c>
      <c r="D46" s="77" t="s">
        <v>437</v>
      </c>
      <c r="E46" s="68">
        <f t="shared" ref="E46:E47" si="5">SUM(F46:G46)</f>
        <v>488.01811199999997</v>
      </c>
      <c r="F46" s="68">
        <v>488.01811199999997</v>
      </c>
      <c r="G46" s="68">
        <v>0</v>
      </c>
    </row>
    <row r="47" spans="1:7">
      <c r="A47" s="70">
        <v>30308</v>
      </c>
      <c r="B47" s="66" t="s">
        <v>438</v>
      </c>
      <c r="C47" s="74">
        <v>50902</v>
      </c>
      <c r="D47" s="77" t="s">
        <v>438</v>
      </c>
      <c r="E47" s="68">
        <f t="shared" si="5"/>
        <v>0</v>
      </c>
      <c r="F47" s="68">
        <v>0</v>
      </c>
      <c r="G47" s="68">
        <v>0</v>
      </c>
    </row>
    <row r="48" spans="1:7">
      <c r="A48" s="75"/>
      <c r="B48" s="85" t="s">
        <v>439</v>
      </c>
      <c r="C48" s="74"/>
      <c r="D48" s="77"/>
      <c r="E48" s="68">
        <f>E44+E16+E6</f>
        <v>63263.622689000011</v>
      </c>
      <c r="F48" s="68">
        <f t="shared" ref="F48:G48" si="6">F44+F16+F6</f>
        <v>62242.237699000005</v>
      </c>
      <c r="G48" s="68">
        <f t="shared" si="6"/>
        <v>1021.38499</v>
      </c>
    </row>
  </sheetData>
  <mergeCells count="6">
    <mergeCell ref="A1:G1"/>
    <mergeCell ref="A2:G2"/>
    <mergeCell ref="A3:E3"/>
    <mergeCell ref="A4:B4"/>
    <mergeCell ref="C4:D4"/>
    <mergeCell ref="E4:G4"/>
  </mergeCells>
  <phoneticPr fontId="55" type="noConversion"/>
  <printOptions horizontalCentered="1"/>
  <pageMargins left="0.75138888888888899" right="0.75138888888888899" top="0.27152777777777798" bottom="0.27152777777777798"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9"/>
  <sheetViews>
    <sheetView workbookViewId="0">
      <selection activeCell="D9" sqref="D9"/>
    </sheetView>
  </sheetViews>
  <sheetFormatPr defaultColWidth="9" defaultRowHeight="14.4"/>
  <cols>
    <col min="1" max="1" width="10.77734375" customWidth="1"/>
    <col min="2" max="2" width="14.109375" style="55" customWidth="1"/>
    <col min="4" max="4" width="16.5546875" customWidth="1"/>
    <col min="5" max="6" width="11.109375"/>
    <col min="7" max="7" width="13.33203125" customWidth="1"/>
    <col min="8" max="16" width="6" customWidth="1"/>
  </cols>
  <sheetData>
    <row r="1" spans="1:16" ht="19.95" customHeight="1">
      <c r="A1" s="188" t="s">
        <v>440</v>
      </c>
      <c r="B1" s="188"/>
      <c r="C1" s="188"/>
      <c r="D1" s="188"/>
      <c r="E1" s="188"/>
      <c r="F1" s="188"/>
      <c r="G1" s="188"/>
      <c r="H1" s="188"/>
      <c r="I1" s="188"/>
      <c r="J1" s="188"/>
      <c r="K1" s="188"/>
      <c r="L1" s="188"/>
      <c r="M1" s="188"/>
      <c r="N1" s="188"/>
      <c r="O1" s="188"/>
      <c r="P1" s="188"/>
    </row>
    <row r="2" spans="1:16" ht="20.25" customHeight="1">
      <c r="A2" s="189" t="s">
        <v>441</v>
      </c>
      <c r="B2" s="190"/>
      <c r="C2" s="189"/>
      <c r="D2" s="189"/>
      <c r="E2" s="189"/>
      <c r="F2" s="189"/>
      <c r="G2" s="189"/>
      <c r="H2" s="189"/>
      <c r="I2" s="189"/>
      <c r="J2" s="189"/>
      <c r="K2" s="189"/>
      <c r="L2" s="189"/>
      <c r="M2" s="189"/>
      <c r="N2" s="189"/>
      <c r="O2" s="189"/>
      <c r="P2" s="189"/>
    </row>
    <row r="3" spans="1:16" ht="15" customHeight="1">
      <c r="A3" s="191" t="s">
        <v>2</v>
      </c>
      <c r="B3" s="192"/>
      <c r="C3" s="191"/>
      <c r="D3" s="191"/>
      <c r="E3" s="191"/>
      <c r="F3" s="191"/>
      <c r="G3" s="191"/>
      <c r="H3" s="191"/>
      <c r="I3" s="191"/>
      <c r="J3" s="78"/>
      <c r="K3" s="78"/>
      <c r="L3" s="78"/>
      <c r="M3" s="78"/>
      <c r="N3" s="78"/>
      <c r="O3" s="78"/>
      <c r="P3" s="78"/>
    </row>
    <row r="4" spans="1:16" ht="21" customHeight="1">
      <c r="A4" s="193"/>
      <c r="B4" s="192"/>
      <c r="C4" s="193"/>
      <c r="D4" s="193"/>
      <c r="E4" s="193"/>
      <c r="F4" s="193"/>
      <c r="G4" s="193"/>
      <c r="H4" s="193"/>
      <c r="I4" s="193"/>
      <c r="J4" s="78"/>
      <c r="K4" s="78"/>
      <c r="L4" s="78"/>
      <c r="M4" s="78"/>
      <c r="N4" s="194" t="s">
        <v>3</v>
      </c>
      <c r="O4" s="194"/>
      <c r="P4" s="194"/>
    </row>
    <row r="5" spans="1:16" ht="27" customHeight="1">
      <c r="A5" s="186" t="s">
        <v>442</v>
      </c>
      <c r="B5" s="187"/>
      <c r="C5" s="186" t="s">
        <v>443</v>
      </c>
      <c r="D5" s="186"/>
      <c r="E5" s="186" t="s">
        <v>58</v>
      </c>
      <c r="F5" s="186" t="s">
        <v>61</v>
      </c>
      <c r="G5" s="186"/>
      <c r="H5" s="186" t="s">
        <v>444</v>
      </c>
      <c r="I5" s="186" t="s">
        <v>63</v>
      </c>
      <c r="J5" s="186" t="s">
        <v>49</v>
      </c>
      <c r="K5" s="186" t="s">
        <v>445</v>
      </c>
      <c r="L5" s="186" t="s">
        <v>65</v>
      </c>
      <c r="M5" s="186" t="s">
        <v>67</v>
      </c>
      <c r="N5" s="186" t="s">
        <v>68</v>
      </c>
      <c r="O5" s="186" t="s">
        <v>66</v>
      </c>
      <c r="P5" s="186" t="s">
        <v>69</v>
      </c>
    </row>
    <row r="6" spans="1:16" ht="27" customHeight="1">
      <c r="A6" s="56" t="s">
        <v>210</v>
      </c>
      <c r="B6" s="57" t="s">
        <v>211</v>
      </c>
      <c r="C6" s="56" t="s">
        <v>210</v>
      </c>
      <c r="D6" s="56" t="s">
        <v>211</v>
      </c>
      <c r="E6" s="186"/>
      <c r="F6" s="56" t="s">
        <v>324</v>
      </c>
      <c r="G6" s="56" t="s">
        <v>446</v>
      </c>
      <c r="H6" s="186"/>
      <c r="I6" s="186"/>
      <c r="J6" s="186"/>
      <c r="K6" s="186"/>
      <c r="L6" s="186"/>
      <c r="M6" s="186"/>
      <c r="N6" s="186"/>
      <c r="O6" s="186"/>
      <c r="P6" s="186"/>
    </row>
    <row r="7" spans="1:16" ht="18" customHeight="1">
      <c r="A7" s="58"/>
      <c r="B7" s="59"/>
      <c r="C7" s="58"/>
      <c r="D7" s="56" t="s">
        <v>60</v>
      </c>
      <c r="E7" s="60">
        <f>E8+E18+E46</f>
        <v>71271.224617000014</v>
      </c>
      <c r="F7" s="60">
        <f>F8+F18+F46</f>
        <v>71271.224617000014</v>
      </c>
      <c r="G7" s="60">
        <f>G8+G18+G46</f>
        <v>71271.224617000014</v>
      </c>
      <c r="H7" s="58">
        <v>0</v>
      </c>
      <c r="I7" s="58">
        <v>0</v>
      </c>
      <c r="J7" s="58">
        <v>0</v>
      </c>
      <c r="K7" s="58">
        <v>0</v>
      </c>
      <c r="L7" s="58">
        <v>0</v>
      </c>
      <c r="M7" s="58">
        <v>0</v>
      </c>
      <c r="N7" s="58">
        <v>0</v>
      </c>
      <c r="O7" s="58">
        <v>0</v>
      </c>
      <c r="P7" s="58">
        <v>0</v>
      </c>
    </row>
    <row r="8" spans="1:16" ht="27" customHeight="1">
      <c r="A8" s="61" t="s">
        <v>333</v>
      </c>
      <c r="B8" s="62" t="s">
        <v>334</v>
      </c>
      <c r="C8" s="63">
        <v>501</v>
      </c>
      <c r="D8" s="64" t="s">
        <v>335</v>
      </c>
      <c r="E8" s="60">
        <v>66270.325899000003</v>
      </c>
      <c r="F8" s="60">
        <v>66270.325899000003</v>
      </c>
      <c r="G8" s="60">
        <v>66270.325899000003</v>
      </c>
      <c r="H8" s="58">
        <v>0</v>
      </c>
      <c r="I8" s="58">
        <v>0</v>
      </c>
      <c r="J8" s="58">
        <v>0</v>
      </c>
      <c r="K8" s="58">
        <v>0</v>
      </c>
      <c r="L8" s="58">
        <v>0</v>
      </c>
      <c r="M8" s="58">
        <v>0</v>
      </c>
      <c r="N8" s="58">
        <v>0</v>
      </c>
      <c r="O8" s="58">
        <v>0</v>
      </c>
      <c r="P8" s="58">
        <v>0</v>
      </c>
    </row>
    <row r="9" spans="1:16" ht="27" customHeight="1">
      <c r="A9" s="65" t="s">
        <v>336</v>
      </c>
      <c r="B9" s="66" t="s">
        <v>337</v>
      </c>
      <c r="C9" s="67">
        <v>50101</v>
      </c>
      <c r="D9" s="64" t="s">
        <v>338</v>
      </c>
      <c r="E9" s="68">
        <v>30248.209512000001</v>
      </c>
      <c r="F9" s="68">
        <v>30248.209512000001</v>
      </c>
      <c r="G9" s="68">
        <v>30248.209512000001</v>
      </c>
      <c r="H9" s="58">
        <v>0</v>
      </c>
      <c r="I9" s="58">
        <v>0</v>
      </c>
      <c r="J9" s="58">
        <v>0</v>
      </c>
      <c r="K9" s="58">
        <v>0</v>
      </c>
      <c r="L9" s="58">
        <v>0</v>
      </c>
      <c r="M9" s="58">
        <v>0</v>
      </c>
      <c r="N9" s="58">
        <v>0</v>
      </c>
      <c r="O9" s="58">
        <v>0</v>
      </c>
      <c r="P9" s="58">
        <v>0</v>
      </c>
    </row>
    <row r="10" spans="1:16" ht="27" customHeight="1">
      <c r="A10" s="65" t="s">
        <v>339</v>
      </c>
      <c r="B10" s="66" t="s">
        <v>340</v>
      </c>
      <c r="C10" s="67">
        <v>50101</v>
      </c>
      <c r="D10" s="64" t="s">
        <v>338</v>
      </c>
      <c r="E10" s="68">
        <v>6687.2568000000001</v>
      </c>
      <c r="F10" s="68">
        <v>6687.2568000000001</v>
      </c>
      <c r="G10" s="68">
        <v>6687.2568000000001</v>
      </c>
      <c r="H10" s="58">
        <v>0</v>
      </c>
      <c r="I10" s="58">
        <v>0</v>
      </c>
      <c r="J10" s="58">
        <v>0</v>
      </c>
      <c r="K10" s="58">
        <v>0</v>
      </c>
      <c r="L10" s="58">
        <v>0</v>
      </c>
      <c r="M10" s="58">
        <v>0</v>
      </c>
      <c r="N10" s="58">
        <v>0</v>
      </c>
      <c r="O10" s="58">
        <v>0</v>
      </c>
      <c r="P10" s="58">
        <v>0</v>
      </c>
    </row>
    <row r="11" spans="1:16">
      <c r="A11" s="65" t="s">
        <v>341</v>
      </c>
      <c r="B11" s="66" t="s">
        <v>342</v>
      </c>
      <c r="C11" s="67">
        <v>50101</v>
      </c>
      <c r="D11" s="64" t="s">
        <v>338</v>
      </c>
      <c r="E11" s="68">
        <v>4095.828426</v>
      </c>
      <c r="F11" s="68">
        <v>4095.828426</v>
      </c>
      <c r="G11" s="68">
        <v>4095.828426</v>
      </c>
      <c r="H11" s="58">
        <v>0</v>
      </c>
      <c r="I11" s="58">
        <v>0</v>
      </c>
      <c r="J11" s="58">
        <v>0</v>
      </c>
      <c r="K11" s="58">
        <v>0</v>
      </c>
      <c r="L11" s="58">
        <v>0</v>
      </c>
      <c r="M11" s="58">
        <v>0</v>
      </c>
      <c r="N11" s="58">
        <v>0</v>
      </c>
      <c r="O11" s="58">
        <v>0</v>
      </c>
      <c r="P11" s="58">
        <v>0</v>
      </c>
    </row>
    <row r="12" spans="1:16">
      <c r="A12" s="65" t="s">
        <v>343</v>
      </c>
      <c r="B12" s="66" t="s">
        <v>344</v>
      </c>
      <c r="C12" s="67">
        <v>50101</v>
      </c>
      <c r="D12" s="64" t="s">
        <v>338</v>
      </c>
      <c r="E12" s="68">
        <v>9870.5280000000002</v>
      </c>
      <c r="F12" s="68">
        <v>9870.5280000000002</v>
      </c>
      <c r="G12" s="68">
        <v>9870.5280000000002</v>
      </c>
      <c r="H12" s="58">
        <v>0</v>
      </c>
      <c r="I12" s="58">
        <v>0</v>
      </c>
      <c r="J12" s="58">
        <v>0</v>
      </c>
      <c r="K12" s="58">
        <v>0</v>
      </c>
      <c r="L12" s="58">
        <v>0</v>
      </c>
      <c r="M12" s="58">
        <v>0</v>
      </c>
      <c r="N12" s="58">
        <v>0</v>
      </c>
      <c r="O12" s="58">
        <v>0</v>
      </c>
      <c r="P12" s="58">
        <v>0</v>
      </c>
    </row>
    <row r="13" spans="1:16" ht="43.2">
      <c r="A13" s="65" t="s">
        <v>345</v>
      </c>
      <c r="B13" s="66" t="s">
        <v>346</v>
      </c>
      <c r="C13" s="67">
        <v>50102</v>
      </c>
      <c r="D13" s="69" t="s">
        <v>347</v>
      </c>
      <c r="E13" s="68">
        <v>6376.6291700000002</v>
      </c>
      <c r="F13" s="68">
        <v>6376.6291700000002</v>
      </c>
      <c r="G13" s="68">
        <v>6376.6291700000002</v>
      </c>
      <c r="H13" s="58">
        <v>0</v>
      </c>
      <c r="I13" s="58">
        <v>0</v>
      </c>
      <c r="J13" s="58">
        <v>0</v>
      </c>
      <c r="K13" s="58">
        <v>0</v>
      </c>
      <c r="L13" s="58">
        <v>0</v>
      </c>
      <c r="M13" s="58">
        <v>0</v>
      </c>
      <c r="N13" s="58">
        <v>0</v>
      </c>
      <c r="O13" s="58">
        <v>0</v>
      </c>
      <c r="P13" s="58">
        <v>0</v>
      </c>
    </row>
    <row r="14" spans="1:16">
      <c r="A14" s="65" t="s">
        <v>348</v>
      </c>
      <c r="B14" s="66" t="s">
        <v>349</v>
      </c>
      <c r="C14" s="67">
        <v>50102</v>
      </c>
      <c r="D14" s="69" t="s">
        <v>347</v>
      </c>
      <c r="E14" s="68">
        <v>0</v>
      </c>
      <c r="F14" s="68">
        <v>0</v>
      </c>
      <c r="G14" s="68">
        <v>0</v>
      </c>
      <c r="H14" s="58">
        <v>0</v>
      </c>
      <c r="I14" s="58">
        <v>0</v>
      </c>
      <c r="J14" s="58">
        <v>0</v>
      </c>
      <c r="K14" s="58">
        <v>0</v>
      </c>
      <c r="L14" s="58">
        <v>0</v>
      </c>
      <c r="M14" s="58">
        <v>0</v>
      </c>
      <c r="N14" s="58">
        <v>0</v>
      </c>
      <c r="O14" s="58">
        <v>0</v>
      </c>
      <c r="P14" s="58">
        <v>0</v>
      </c>
    </row>
    <row r="15" spans="1:16" ht="28.8">
      <c r="A15" s="65" t="s">
        <v>350</v>
      </c>
      <c r="B15" s="66" t="s">
        <v>351</v>
      </c>
      <c r="C15" s="67">
        <v>50102</v>
      </c>
      <c r="D15" s="69" t="s">
        <v>347</v>
      </c>
      <c r="E15" s="68">
        <v>3235.454585</v>
      </c>
      <c r="F15" s="68">
        <v>3235.454585</v>
      </c>
      <c r="G15" s="68">
        <v>3235.454585</v>
      </c>
      <c r="H15" s="58">
        <v>0</v>
      </c>
      <c r="I15" s="58">
        <v>0</v>
      </c>
      <c r="J15" s="58">
        <v>0</v>
      </c>
      <c r="K15" s="58">
        <v>0</v>
      </c>
      <c r="L15" s="58">
        <v>0</v>
      </c>
      <c r="M15" s="58">
        <v>0</v>
      </c>
      <c r="N15" s="58">
        <v>0</v>
      </c>
      <c r="O15" s="58">
        <v>0</v>
      </c>
      <c r="P15" s="58">
        <v>0</v>
      </c>
    </row>
    <row r="16" spans="1:16" ht="28.8">
      <c r="A16" s="65" t="s">
        <v>352</v>
      </c>
      <c r="B16" s="66" t="s">
        <v>353</v>
      </c>
      <c r="C16" s="67">
        <v>50102</v>
      </c>
      <c r="D16" s="69" t="s">
        <v>347</v>
      </c>
      <c r="E16" s="68">
        <v>691.14752899999996</v>
      </c>
      <c r="F16" s="68">
        <v>691.14752899999996</v>
      </c>
      <c r="G16" s="68">
        <v>691.14752899999996</v>
      </c>
      <c r="H16" s="58">
        <v>0</v>
      </c>
      <c r="I16" s="58">
        <v>0</v>
      </c>
      <c r="J16" s="58">
        <v>0</v>
      </c>
      <c r="K16" s="58">
        <v>0</v>
      </c>
      <c r="L16" s="58">
        <v>0</v>
      </c>
      <c r="M16" s="58">
        <v>0</v>
      </c>
      <c r="N16" s="58">
        <v>0</v>
      </c>
      <c r="O16" s="58">
        <v>0</v>
      </c>
      <c r="P16" s="58">
        <v>0</v>
      </c>
    </row>
    <row r="17" spans="1:16">
      <c r="A17" s="65" t="s">
        <v>354</v>
      </c>
      <c r="B17" s="66" t="s">
        <v>275</v>
      </c>
      <c r="C17" s="67">
        <v>50103</v>
      </c>
      <c r="D17" s="69" t="s">
        <v>275</v>
      </c>
      <c r="E17" s="68">
        <v>5065.2718770000001</v>
      </c>
      <c r="F17" s="68">
        <v>5065.2718770000001</v>
      </c>
      <c r="G17" s="68">
        <v>5065.2718770000001</v>
      </c>
      <c r="H17" s="58">
        <v>0</v>
      </c>
      <c r="I17" s="58">
        <v>0</v>
      </c>
      <c r="J17" s="58">
        <v>0</v>
      </c>
      <c r="K17" s="58">
        <v>0</v>
      </c>
      <c r="L17" s="58">
        <v>0</v>
      </c>
      <c r="M17" s="58">
        <v>0</v>
      </c>
      <c r="N17" s="58">
        <v>0</v>
      </c>
      <c r="O17" s="58">
        <v>0</v>
      </c>
      <c r="P17" s="58">
        <v>0</v>
      </c>
    </row>
    <row r="18" spans="1:16" ht="28.8">
      <c r="A18" s="70" t="s">
        <v>355</v>
      </c>
      <c r="B18" s="66" t="s">
        <v>356</v>
      </c>
      <c r="C18" s="63">
        <v>502</v>
      </c>
      <c r="D18" s="69" t="s">
        <v>357</v>
      </c>
      <c r="E18" s="68">
        <v>3664.38499</v>
      </c>
      <c r="F18" s="68">
        <v>3664.38499</v>
      </c>
      <c r="G18" s="68">
        <v>3664.38499</v>
      </c>
      <c r="H18" s="58">
        <v>0</v>
      </c>
      <c r="I18" s="58">
        <v>0</v>
      </c>
      <c r="J18" s="58">
        <v>0</v>
      </c>
      <c r="K18" s="58">
        <v>0</v>
      </c>
      <c r="L18" s="58">
        <v>0</v>
      </c>
      <c r="M18" s="58">
        <v>0</v>
      </c>
      <c r="N18" s="58">
        <v>0</v>
      </c>
      <c r="O18" s="58">
        <v>0</v>
      </c>
      <c r="P18" s="58">
        <v>0</v>
      </c>
    </row>
    <row r="19" spans="1:16">
      <c r="A19" s="71" t="s">
        <v>358</v>
      </c>
      <c r="B19" s="72" t="s">
        <v>359</v>
      </c>
      <c r="C19" s="67">
        <v>50201</v>
      </c>
      <c r="D19" s="73" t="s">
        <v>360</v>
      </c>
      <c r="E19" s="68">
        <v>757.81500000000005</v>
      </c>
      <c r="F19" s="68">
        <v>757.81500000000005</v>
      </c>
      <c r="G19" s="68">
        <v>757.81500000000005</v>
      </c>
      <c r="H19" s="58">
        <v>0</v>
      </c>
      <c r="I19" s="58">
        <v>0</v>
      </c>
      <c r="J19" s="58">
        <v>0</v>
      </c>
      <c r="K19" s="58">
        <v>0</v>
      </c>
      <c r="L19" s="58">
        <v>0</v>
      </c>
      <c r="M19" s="58">
        <v>0</v>
      </c>
      <c r="N19" s="58">
        <v>0</v>
      </c>
      <c r="O19" s="58">
        <v>0</v>
      </c>
      <c r="P19" s="58">
        <v>0</v>
      </c>
    </row>
    <row r="20" spans="1:16">
      <c r="A20" s="71" t="s">
        <v>361</v>
      </c>
      <c r="B20" s="72" t="s">
        <v>362</v>
      </c>
      <c r="C20" s="67">
        <v>50201</v>
      </c>
      <c r="D20" s="73" t="s">
        <v>360</v>
      </c>
      <c r="E20" s="68">
        <v>52</v>
      </c>
      <c r="F20" s="68">
        <v>52</v>
      </c>
      <c r="G20" s="68">
        <v>52</v>
      </c>
      <c r="H20" s="58">
        <v>0</v>
      </c>
      <c r="I20" s="58">
        <v>0</v>
      </c>
      <c r="J20" s="58">
        <v>0</v>
      </c>
      <c r="K20" s="58">
        <v>0</v>
      </c>
      <c r="L20" s="58">
        <v>0</v>
      </c>
      <c r="M20" s="58">
        <v>0</v>
      </c>
      <c r="N20" s="58">
        <v>0</v>
      </c>
      <c r="O20" s="58">
        <v>0</v>
      </c>
      <c r="P20" s="58">
        <v>0</v>
      </c>
    </row>
    <row r="21" spans="1:16">
      <c r="A21" s="71" t="s">
        <v>363</v>
      </c>
      <c r="B21" s="72" t="s">
        <v>364</v>
      </c>
      <c r="C21" s="74">
        <v>50205</v>
      </c>
      <c r="D21" s="73" t="s">
        <v>365</v>
      </c>
      <c r="E21" s="68">
        <v>0</v>
      </c>
      <c r="F21" s="68">
        <v>0</v>
      </c>
      <c r="G21" s="68">
        <v>0</v>
      </c>
      <c r="H21" s="58">
        <v>0</v>
      </c>
      <c r="I21" s="58">
        <v>0</v>
      </c>
      <c r="J21" s="58">
        <v>0</v>
      </c>
      <c r="K21" s="58">
        <v>0</v>
      </c>
      <c r="L21" s="58">
        <v>0</v>
      </c>
      <c r="M21" s="58">
        <v>0</v>
      </c>
      <c r="N21" s="58">
        <v>0</v>
      </c>
      <c r="O21" s="58">
        <v>0</v>
      </c>
      <c r="P21" s="58">
        <v>0</v>
      </c>
    </row>
    <row r="22" spans="1:16">
      <c r="A22" s="71" t="s">
        <v>366</v>
      </c>
      <c r="B22" s="72" t="s">
        <v>367</v>
      </c>
      <c r="C22" s="67">
        <v>50201</v>
      </c>
      <c r="D22" s="73" t="s">
        <v>360</v>
      </c>
      <c r="E22" s="68">
        <v>8</v>
      </c>
      <c r="F22" s="68">
        <v>8</v>
      </c>
      <c r="G22" s="68">
        <v>8</v>
      </c>
      <c r="H22" s="58">
        <v>0</v>
      </c>
      <c r="I22" s="58">
        <v>0</v>
      </c>
      <c r="J22" s="58">
        <v>0</v>
      </c>
      <c r="K22" s="58">
        <v>0</v>
      </c>
      <c r="L22" s="58">
        <v>0</v>
      </c>
      <c r="M22" s="58">
        <v>0</v>
      </c>
      <c r="N22" s="58">
        <v>0</v>
      </c>
      <c r="O22" s="58">
        <v>0</v>
      </c>
      <c r="P22" s="58">
        <v>0</v>
      </c>
    </row>
    <row r="23" spans="1:16">
      <c r="A23" s="71" t="s">
        <v>368</v>
      </c>
      <c r="B23" s="72" t="s">
        <v>369</v>
      </c>
      <c r="C23" s="67">
        <v>50201</v>
      </c>
      <c r="D23" s="73" t="s">
        <v>360</v>
      </c>
      <c r="E23" s="68">
        <v>26</v>
      </c>
      <c r="F23" s="68">
        <v>26</v>
      </c>
      <c r="G23" s="68">
        <v>26</v>
      </c>
      <c r="H23" s="58">
        <v>0</v>
      </c>
      <c r="I23" s="58">
        <v>0</v>
      </c>
      <c r="J23" s="58">
        <v>0</v>
      </c>
      <c r="K23" s="58">
        <v>0</v>
      </c>
      <c r="L23" s="58">
        <v>0</v>
      </c>
      <c r="M23" s="58">
        <v>0</v>
      </c>
      <c r="N23" s="58">
        <v>0</v>
      </c>
      <c r="O23" s="58">
        <v>0</v>
      </c>
      <c r="P23" s="58">
        <v>0</v>
      </c>
    </row>
    <row r="24" spans="1:16">
      <c r="A24" s="71" t="s">
        <v>370</v>
      </c>
      <c r="B24" s="72" t="s">
        <v>371</v>
      </c>
      <c r="C24" s="67">
        <v>50201</v>
      </c>
      <c r="D24" s="73" t="s">
        <v>360</v>
      </c>
      <c r="E24" s="68">
        <v>285</v>
      </c>
      <c r="F24" s="68">
        <v>285</v>
      </c>
      <c r="G24" s="68">
        <v>285</v>
      </c>
      <c r="H24" s="58">
        <v>0</v>
      </c>
      <c r="I24" s="58">
        <v>0</v>
      </c>
      <c r="J24" s="58">
        <v>0</v>
      </c>
      <c r="K24" s="58">
        <v>0</v>
      </c>
      <c r="L24" s="58">
        <v>0</v>
      </c>
      <c r="M24" s="58">
        <v>0</v>
      </c>
      <c r="N24" s="58">
        <v>0</v>
      </c>
      <c r="O24" s="58">
        <v>0</v>
      </c>
      <c r="P24" s="58">
        <v>0</v>
      </c>
    </row>
    <row r="25" spans="1:16">
      <c r="A25" s="71" t="s">
        <v>372</v>
      </c>
      <c r="B25" s="72" t="s">
        <v>373</v>
      </c>
      <c r="C25" s="67">
        <v>50201</v>
      </c>
      <c r="D25" s="73" t="s">
        <v>360</v>
      </c>
      <c r="E25" s="68">
        <v>66.8</v>
      </c>
      <c r="F25" s="68">
        <v>66.8</v>
      </c>
      <c r="G25" s="68">
        <v>66.8</v>
      </c>
      <c r="H25" s="58">
        <v>0</v>
      </c>
      <c r="I25" s="58">
        <v>0</v>
      </c>
      <c r="J25" s="58">
        <v>0</v>
      </c>
      <c r="K25" s="58">
        <v>0</v>
      </c>
      <c r="L25" s="58">
        <v>0</v>
      </c>
      <c r="M25" s="58">
        <v>0</v>
      </c>
      <c r="N25" s="58">
        <v>0</v>
      </c>
      <c r="O25" s="58">
        <v>0</v>
      </c>
      <c r="P25" s="58">
        <v>0</v>
      </c>
    </row>
    <row r="26" spans="1:16">
      <c r="A26" s="75" t="s">
        <v>374</v>
      </c>
      <c r="B26" s="72" t="s">
        <v>375</v>
      </c>
      <c r="C26" s="67">
        <v>50201</v>
      </c>
      <c r="D26" s="73" t="s">
        <v>360</v>
      </c>
      <c r="E26" s="68">
        <v>102</v>
      </c>
      <c r="F26" s="68">
        <v>102</v>
      </c>
      <c r="G26" s="68">
        <v>102</v>
      </c>
      <c r="H26" s="58">
        <v>0</v>
      </c>
      <c r="I26" s="58">
        <v>0</v>
      </c>
      <c r="J26" s="58">
        <v>0</v>
      </c>
      <c r="K26" s="58">
        <v>0</v>
      </c>
      <c r="L26" s="58">
        <v>0</v>
      </c>
      <c r="M26" s="58">
        <v>0</v>
      </c>
      <c r="N26" s="58">
        <v>0</v>
      </c>
      <c r="O26" s="58">
        <v>0</v>
      </c>
      <c r="P26" s="58">
        <v>0</v>
      </c>
    </row>
    <row r="27" spans="1:16">
      <c r="A27" s="75" t="s">
        <v>376</v>
      </c>
      <c r="B27" s="72" t="s">
        <v>377</v>
      </c>
      <c r="C27" s="67">
        <v>50201</v>
      </c>
      <c r="D27" s="73" t="s">
        <v>360</v>
      </c>
      <c r="E27" s="68">
        <v>500</v>
      </c>
      <c r="F27" s="68">
        <v>500</v>
      </c>
      <c r="G27" s="68">
        <v>500</v>
      </c>
      <c r="H27" s="58">
        <v>0</v>
      </c>
      <c r="I27" s="58">
        <v>0</v>
      </c>
      <c r="J27" s="58">
        <v>0</v>
      </c>
      <c r="K27" s="58">
        <v>0</v>
      </c>
      <c r="L27" s="58">
        <v>0</v>
      </c>
      <c r="M27" s="58">
        <v>0</v>
      </c>
      <c r="N27" s="58">
        <v>0</v>
      </c>
      <c r="O27" s="58">
        <v>0</v>
      </c>
      <c r="P27" s="58">
        <v>0</v>
      </c>
    </row>
    <row r="28" spans="1:16">
      <c r="A28" s="75" t="s">
        <v>378</v>
      </c>
      <c r="B28" s="72" t="s">
        <v>379</v>
      </c>
      <c r="C28" s="67">
        <v>50201</v>
      </c>
      <c r="D28" s="73" t="s">
        <v>360</v>
      </c>
      <c r="E28" s="68">
        <v>55</v>
      </c>
      <c r="F28" s="68">
        <v>55</v>
      </c>
      <c r="G28" s="68">
        <v>55</v>
      </c>
      <c r="H28" s="58">
        <v>0</v>
      </c>
      <c r="I28" s="58">
        <v>0</v>
      </c>
      <c r="J28" s="58">
        <v>0</v>
      </c>
      <c r="K28" s="58">
        <v>0</v>
      </c>
      <c r="L28" s="58">
        <v>0</v>
      </c>
      <c r="M28" s="58">
        <v>0</v>
      </c>
      <c r="N28" s="58">
        <v>0</v>
      </c>
      <c r="O28" s="58">
        <v>0</v>
      </c>
      <c r="P28" s="58">
        <v>0</v>
      </c>
    </row>
    <row r="29" spans="1:16" ht="27.6">
      <c r="A29" s="75" t="s">
        <v>380</v>
      </c>
      <c r="B29" s="72" t="s">
        <v>381</v>
      </c>
      <c r="C29" s="74" t="s">
        <v>382</v>
      </c>
      <c r="D29" s="76" t="s">
        <v>383</v>
      </c>
      <c r="E29" s="68">
        <v>0</v>
      </c>
      <c r="F29" s="68">
        <v>0</v>
      </c>
      <c r="G29" s="68">
        <v>0</v>
      </c>
      <c r="H29" s="58">
        <v>0</v>
      </c>
      <c r="I29" s="58">
        <v>0</v>
      </c>
      <c r="J29" s="58">
        <v>0</v>
      </c>
      <c r="K29" s="58">
        <v>0</v>
      </c>
      <c r="L29" s="58">
        <v>0</v>
      </c>
      <c r="M29" s="58">
        <v>0</v>
      </c>
      <c r="N29" s="58">
        <v>0</v>
      </c>
      <c r="O29" s="58">
        <v>0</v>
      </c>
      <c r="P29" s="58">
        <v>0</v>
      </c>
    </row>
    <row r="30" spans="1:16">
      <c r="A30" s="75" t="s">
        <v>384</v>
      </c>
      <c r="B30" s="72" t="s">
        <v>385</v>
      </c>
      <c r="C30" s="74" t="s">
        <v>386</v>
      </c>
      <c r="D30" s="76" t="s">
        <v>387</v>
      </c>
      <c r="E30" s="68">
        <v>518</v>
      </c>
      <c r="F30" s="68">
        <v>518</v>
      </c>
      <c r="G30" s="68">
        <v>518</v>
      </c>
      <c r="H30" s="58">
        <v>0</v>
      </c>
      <c r="I30" s="58">
        <v>0</v>
      </c>
      <c r="J30" s="58">
        <v>0</v>
      </c>
      <c r="K30" s="58">
        <v>0</v>
      </c>
      <c r="L30" s="58">
        <v>0</v>
      </c>
      <c r="M30" s="58">
        <v>0</v>
      </c>
      <c r="N30" s="58">
        <v>0</v>
      </c>
      <c r="O30" s="58">
        <v>0</v>
      </c>
      <c r="P30" s="58">
        <v>0</v>
      </c>
    </row>
    <row r="31" spans="1:16">
      <c r="A31" s="75" t="s">
        <v>388</v>
      </c>
      <c r="B31" s="72" t="s">
        <v>389</v>
      </c>
      <c r="C31" s="67">
        <v>50201</v>
      </c>
      <c r="D31" s="73" t="s">
        <v>360</v>
      </c>
      <c r="E31" s="68">
        <v>0</v>
      </c>
      <c r="F31" s="68">
        <v>0</v>
      </c>
      <c r="G31" s="68">
        <v>0</v>
      </c>
      <c r="H31" s="58">
        <v>0</v>
      </c>
      <c r="I31" s="58">
        <v>0</v>
      </c>
      <c r="J31" s="58">
        <v>0</v>
      </c>
      <c r="K31" s="58">
        <v>0</v>
      </c>
      <c r="L31" s="58">
        <v>0</v>
      </c>
      <c r="M31" s="58">
        <v>0</v>
      </c>
      <c r="N31" s="58">
        <v>0</v>
      </c>
      <c r="O31" s="58">
        <v>0</v>
      </c>
      <c r="P31" s="58">
        <v>0</v>
      </c>
    </row>
    <row r="32" spans="1:16">
      <c r="A32" s="75" t="s">
        <v>390</v>
      </c>
      <c r="B32" s="72" t="s">
        <v>391</v>
      </c>
      <c r="C32" s="67">
        <v>50202</v>
      </c>
      <c r="D32" s="73" t="s">
        <v>392</v>
      </c>
      <c r="E32" s="68">
        <v>0</v>
      </c>
      <c r="F32" s="68">
        <v>0</v>
      </c>
      <c r="G32" s="68">
        <v>0</v>
      </c>
      <c r="H32" s="58">
        <v>0</v>
      </c>
      <c r="I32" s="58">
        <v>0</v>
      </c>
      <c r="J32" s="58">
        <v>0</v>
      </c>
      <c r="K32" s="58">
        <v>0</v>
      </c>
      <c r="L32" s="58">
        <v>0</v>
      </c>
      <c r="M32" s="58">
        <v>0</v>
      </c>
      <c r="N32" s="58">
        <v>0</v>
      </c>
      <c r="O32" s="58">
        <v>0</v>
      </c>
      <c r="P32" s="58">
        <v>0</v>
      </c>
    </row>
    <row r="33" spans="1:16">
      <c r="A33" s="75" t="s">
        <v>393</v>
      </c>
      <c r="B33" s="72" t="s">
        <v>394</v>
      </c>
      <c r="C33" s="67">
        <v>50203</v>
      </c>
      <c r="D33" s="76" t="s">
        <v>395</v>
      </c>
      <c r="E33" s="68">
        <v>300</v>
      </c>
      <c r="F33" s="68">
        <v>300</v>
      </c>
      <c r="G33" s="68">
        <v>300</v>
      </c>
      <c r="H33" s="58">
        <v>0</v>
      </c>
      <c r="I33" s="58">
        <v>0</v>
      </c>
      <c r="J33" s="58">
        <v>0</v>
      </c>
      <c r="K33" s="58">
        <v>0</v>
      </c>
      <c r="L33" s="58">
        <v>0</v>
      </c>
      <c r="M33" s="58">
        <v>0</v>
      </c>
      <c r="N33" s="58">
        <v>0</v>
      </c>
      <c r="O33" s="58">
        <v>0</v>
      </c>
      <c r="P33" s="58">
        <v>0</v>
      </c>
    </row>
    <row r="34" spans="1:16">
      <c r="A34" s="75" t="s">
        <v>396</v>
      </c>
      <c r="B34" s="72" t="s">
        <v>397</v>
      </c>
      <c r="C34" s="74" t="s">
        <v>398</v>
      </c>
      <c r="D34" s="76" t="s">
        <v>399</v>
      </c>
      <c r="E34" s="68">
        <v>8</v>
      </c>
      <c r="F34" s="68">
        <v>8</v>
      </c>
      <c r="G34" s="68">
        <v>8</v>
      </c>
      <c r="H34" s="58">
        <v>0</v>
      </c>
      <c r="I34" s="58">
        <v>0</v>
      </c>
      <c r="J34" s="58">
        <v>0</v>
      </c>
      <c r="K34" s="58">
        <v>0</v>
      </c>
      <c r="L34" s="58">
        <v>0</v>
      </c>
      <c r="M34" s="58">
        <v>0</v>
      </c>
      <c r="N34" s="58">
        <v>0</v>
      </c>
      <c r="O34" s="58">
        <v>0</v>
      </c>
      <c r="P34" s="58">
        <v>0</v>
      </c>
    </row>
    <row r="35" spans="1:16">
      <c r="A35" s="75" t="s">
        <v>400</v>
      </c>
      <c r="B35" s="72" t="s">
        <v>401</v>
      </c>
      <c r="C35" s="67">
        <v>50204</v>
      </c>
      <c r="D35" s="76" t="s">
        <v>402</v>
      </c>
      <c r="E35" s="68">
        <v>11.385</v>
      </c>
      <c r="F35" s="68">
        <v>11.385</v>
      </c>
      <c r="G35" s="68">
        <v>11.385</v>
      </c>
      <c r="H35" s="58">
        <v>0</v>
      </c>
      <c r="I35" s="58">
        <v>0</v>
      </c>
      <c r="J35" s="58">
        <v>0</v>
      </c>
      <c r="K35" s="58">
        <v>0</v>
      </c>
      <c r="L35" s="58">
        <v>0</v>
      </c>
      <c r="M35" s="58">
        <v>0</v>
      </c>
      <c r="N35" s="58">
        <v>0</v>
      </c>
      <c r="O35" s="58">
        <v>0</v>
      </c>
      <c r="P35" s="58">
        <v>0</v>
      </c>
    </row>
    <row r="36" spans="1:16">
      <c r="A36" s="75" t="s">
        <v>403</v>
      </c>
      <c r="B36" s="72" t="s">
        <v>404</v>
      </c>
      <c r="C36" s="67">
        <v>50204</v>
      </c>
      <c r="D36" s="76" t="s">
        <v>405</v>
      </c>
      <c r="E36" s="68">
        <v>0</v>
      </c>
      <c r="F36" s="68">
        <v>0</v>
      </c>
      <c r="G36" s="68">
        <v>0</v>
      </c>
      <c r="H36" s="58">
        <v>0</v>
      </c>
      <c r="I36" s="58">
        <v>0</v>
      </c>
      <c r="J36" s="58">
        <v>0</v>
      </c>
      <c r="K36" s="58">
        <v>0</v>
      </c>
      <c r="L36" s="58">
        <v>0</v>
      </c>
      <c r="M36" s="58">
        <v>0</v>
      </c>
      <c r="N36" s="58">
        <v>0</v>
      </c>
      <c r="O36" s="58">
        <v>0</v>
      </c>
      <c r="P36" s="58">
        <v>0</v>
      </c>
    </row>
    <row r="37" spans="1:16">
      <c r="A37" s="75" t="s">
        <v>406</v>
      </c>
      <c r="B37" s="72" t="s">
        <v>407</v>
      </c>
      <c r="C37" s="67">
        <v>50204</v>
      </c>
      <c r="D37" s="76" t="s">
        <v>408</v>
      </c>
      <c r="E37" s="68">
        <v>0</v>
      </c>
      <c r="F37" s="68">
        <v>0</v>
      </c>
      <c r="G37" s="68">
        <v>0</v>
      </c>
      <c r="H37" s="58">
        <v>0</v>
      </c>
      <c r="I37" s="58">
        <v>0</v>
      </c>
      <c r="J37" s="58">
        <v>0</v>
      </c>
      <c r="K37" s="58">
        <v>0</v>
      </c>
      <c r="L37" s="58">
        <v>0</v>
      </c>
      <c r="M37" s="58">
        <v>0</v>
      </c>
      <c r="N37" s="58">
        <v>0</v>
      </c>
      <c r="O37" s="58">
        <v>0</v>
      </c>
      <c r="P37" s="58">
        <v>0</v>
      </c>
    </row>
    <row r="38" spans="1:16">
      <c r="A38" s="75" t="s">
        <v>409</v>
      </c>
      <c r="B38" s="72" t="s">
        <v>410</v>
      </c>
      <c r="C38" s="74">
        <v>50205</v>
      </c>
      <c r="D38" s="76" t="s">
        <v>411</v>
      </c>
      <c r="E38" s="68">
        <v>0</v>
      </c>
      <c r="F38" s="68">
        <v>0</v>
      </c>
      <c r="G38" s="68">
        <v>0</v>
      </c>
      <c r="H38" s="58">
        <v>0</v>
      </c>
      <c r="I38" s="58">
        <v>0</v>
      </c>
      <c r="J38" s="58">
        <v>0</v>
      </c>
      <c r="K38" s="58">
        <v>0</v>
      </c>
      <c r="L38" s="58">
        <v>0</v>
      </c>
      <c r="M38" s="58">
        <v>0</v>
      </c>
      <c r="N38" s="58">
        <v>0</v>
      </c>
      <c r="O38" s="58">
        <v>0</v>
      </c>
      <c r="P38" s="58">
        <v>0</v>
      </c>
    </row>
    <row r="39" spans="1:16">
      <c r="A39" s="75" t="s">
        <v>412</v>
      </c>
      <c r="B39" s="72" t="s">
        <v>413</v>
      </c>
      <c r="C39" s="74">
        <v>50205</v>
      </c>
      <c r="D39" s="76" t="s">
        <v>414</v>
      </c>
      <c r="E39" s="68">
        <v>0</v>
      </c>
      <c r="F39" s="68">
        <v>0</v>
      </c>
      <c r="G39" s="68">
        <v>0</v>
      </c>
      <c r="H39" s="58">
        <v>0</v>
      </c>
      <c r="I39" s="58">
        <v>0</v>
      </c>
      <c r="J39" s="58">
        <v>0</v>
      </c>
      <c r="K39" s="58">
        <v>0</v>
      </c>
      <c r="L39" s="58">
        <v>0</v>
      </c>
      <c r="M39" s="58">
        <v>0</v>
      </c>
      <c r="N39" s="58">
        <v>0</v>
      </c>
      <c r="O39" s="58">
        <v>0</v>
      </c>
      <c r="P39" s="58">
        <v>0</v>
      </c>
    </row>
    <row r="40" spans="1:16">
      <c r="A40" s="75" t="s">
        <v>415</v>
      </c>
      <c r="B40" s="72" t="s">
        <v>416</v>
      </c>
      <c r="C40" s="67">
        <v>50201</v>
      </c>
      <c r="D40" s="73" t="s">
        <v>360</v>
      </c>
      <c r="E40" s="68">
        <v>0</v>
      </c>
      <c r="F40" s="68">
        <v>0</v>
      </c>
      <c r="G40" s="68">
        <v>0</v>
      </c>
      <c r="H40" s="58">
        <v>0</v>
      </c>
      <c r="I40" s="58">
        <v>0</v>
      </c>
      <c r="J40" s="58">
        <v>0</v>
      </c>
      <c r="K40" s="58">
        <v>0</v>
      </c>
      <c r="L40" s="58">
        <v>0</v>
      </c>
      <c r="M40" s="58">
        <v>0</v>
      </c>
      <c r="N40" s="58">
        <v>0</v>
      </c>
      <c r="O40" s="58">
        <v>0</v>
      </c>
      <c r="P40" s="58">
        <v>0</v>
      </c>
    </row>
    <row r="41" spans="1:16">
      <c r="A41" s="75" t="s">
        <v>417</v>
      </c>
      <c r="B41" s="72" t="s">
        <v>418</v>
      </c>
      <c r="C41" s="67">
        <v>50201</v>
      </c>
      <c r="D41" s="73" t="s">
        <v>360</v>
      </c>
      <c r="E41" s="68">
        <v>946.38499000000002</v>
      </c>
      <c r="F41" s="68">
        <v>946.38499000000002</v>
      </c>
      <c r="G41" s="68">
        <v>946.38499000000002</v>
      </c>
      <c r="H41" s="58">
        <v>0</v>
      </c>
      <c r="I41" s="58">
        <v>0</v>
      </c>
      <c r="J41" s="58">
        <v>0</v>
      </c>
      <c r="K41" s="58">
        <v>0</v>
      </c>
      <c r="L41" s="58">
        <v>0</v>
      </c>
      <c r="M41" s="58">
        <v>0</v>
      </c>
      <c r="N41" s="58">
        <v>0</v>
      </c>
      <c r="O41" s="58">
        <v>0</v>
      </c>
      <c r="P41" s="58">
        <v>0</v>
      </c>
    </row>
    <row r="42" spans="1:16" ht="27.6">
      <c r="A42" s="75" t="s">
        <v>419</v>
      </c>
      <c r="B42" s="72" t="s">
        <v>420</v>
      </c>
      <c r="C42" s="74" t="s">
        <v>421</v>
      </c>
      <c r="D42" s="76" t="s">
        <v>422</v>
      </c>
      <c r="E42" s="68">
        <v>0</v>
      </c>
      <c r="F42" s="68">
        <v>0</v>
      </c>
      <c r="G42" s="68">
        <v>0</v>
      </c>
      <c r="H42" s="58">
        <v>0</v>
      </c>
      <c r="I42" s="58">
        <v>0</v>
      </c>
      <c r="J42" s="58">
        <v>0</v>
      </c>
      <c r="K42" s="58">
        <v>0</v>
      </c>
      <c r="L42" s="58">
        <v>0</v>
      </c>
      <c r="M42" s="58">
        <v>0</v>
      </c>
      <c r="N42" s="58">
        <v>0</v>
      </c>
      <c r="O42" s="58">
        <v>0</v>
      </c>
      <c r="P42" s="58">
        <v>0</v>
      </c>
    </row>
    <row r="43" spans="1:16">
      <c r="A43" s="75" t="s">
        <v>423</v>
      </c>
      <c r="B43" s="72" t="s">
        <v>424</v>
      </c>
      <c r="C43" s="67">
        <v>50201</v>
      </c>
      <c r="D43" s="73" t="s">
        <v>360</v>
      </c>
      <c r="E43" s="68">
        <v>2</v>
      </c>
      <c r="F43" s="68">
        <v>2</v>
      </c>
      <c r="G43" s="68">
        <v>2</v>
      </c>
      <c r="H43" s="58">
        <v>0</v>
      </c>
      <c r="I43" s="58">
        <v>0</v>
      </c>
      <c r="J43" s="58">
        <v>0</v>
      </c>
      <c r="K43" s="58">
        <v>0</v>
      </c>
      <c r="L43" s="58">
        <v>0</v>
      </c>
      <c r="M43" s="58">
        <v>0</v>
      </c>
      <c r="N43" s="58">
        <v>0</v>
      </c>
      <c r="O43" s="58">
        <v>0</v>
      </c>
      <c r="P43" s="58">
        <v>0</v>
      </c>
    </row>
    <row r="44" spans="1:16" ht="27.6">
      <c r="A44" s="75" t="s">
        <v>425</v>
      </c>
      <c r="B44" s="72" t="s">
        <v>426</v>
      </c>
      <c r="C44" s="67">
        <v>50201</v>
      </c>
      <c r="D44" s="73" t="s">
        <v>360</v>
      </c>
      <c r="E44" s="68">
        <v>0</v>
      </c>
      <c r="F44" s="68">
        <v>0</v>
      </c>
      <c r="G44" s="68">
        <v>0</v>
      </c>
      <c r="H44" s="58">
        <v>0</v>
      </c>
      <c r="I44" s="58">
        <v>0</v>
      </c>
      <c r="J44" s="58">
        <v>0</v>
      </c>
      <c r="K44" s="58">
        <v>0</v>
      </c>
      <c r="L44" s="58">
        <v>0</v>
      </c>
      <c r="M44" s="58">
        <v>0</v>
      </c>
      <c r="N44" s="58">
        <v>0</v>
      </c>
      <c r="O44" s="58">
        <v>0</v>
      </c>
      <c r="P44" s="58">
        <v>0</v>
      </c>
    </row>
    <row r="45" spans="1:16" ht="27.6">
      <c r="A45" s="75" t="s">
        <v>427</v>
      </c>
      <c r="B45" s="72" t="s">
        <v>428</v>
      </c>
      <c r="C45" s="74" t="s">
        <v>429</v>
      </c>
      <c r="D45" s="76" t="s">
        <v>430</v>
      </c>
      <c r="E45" s="68">
        <v>26</v>
      </c>
      <c r="F45" s="68">
        <v>26</v>
      </c>
      <c r="G45" s="68">
        <v>26</v>
      </c>
      <c r="H45" s="58">
        <v>0</v>
      </c>
      <c r="I45" s="58">
        <v>0</v>
      </c>
      <c r="J45" s="58">
        <v>0</v>
      </c>
      <c r="K45" s="58">
        <v>0</v>
      </c>
      <c r="L45" s="58">
        <v>0</v>
      </c>
      <c r="M45" s="58">
        <v>0</v>
      </c>
      <c r="N45" s="58">
        <v>0</v>
      </c>
      <c r="O45" s="58">
        <v>0</v>
      </c>
      <c r="P45" s="58">
        <v>0</v>
      </c>
    </row>
    <row r="46" spans="1:16" ht="28.8">
      <c r="A46" s="70" t="s">
        <v>431</v>
      </c>
      <c r="B46" s="66" t="s">
        <v>432</v>
      </c>
      <c r="C46" s="63">
        <v>509</v>
      </c>
      <c r="D46" s="69" t="s">
        <v>433</v>
      </c>
      <c r="E46" s="68">
        <v>1336.5137279999999</v>
      </c>
      <c r="F46" s="68">
        <v>1336.5137279999999</v>
      </c>
      <c r="G46" s="68">
        <v>1336.5137279999999</v>
      </c>
      <c r="H46" s="58">
        <v>0</v>
      </c>
      <c r="I46" s="58">
        <v>0</v>
      </c>
      <c r="J46" s="58">
        <v>0</v>
      </c>
      <c r="K46" s="58">
        <v>0</v>
      </c>
      <c r="L46" s="58">
        <v>0</v>
      </c>
      <c r="M46" s="58">
        <v>0</v>
      </c>
      <c r="N46" s="58">
        <v>0</v>
      </c>
      <c r="O46" s="58">
        <v>0</v>
      </c>
      <c r="P46" s="58">
        <v>0</v>
      </c>
    </row>
    <row r="47" spans="1:16">
      <c r="A47" s="70" t="s">
        <v>434</v>
      </c>
      <c r="B47" s="66" t="s">
        <v>435</v>
      </c>
      <c r="C47" s="74">
        <v>50905</v>
      </c>
      <c r="D47" s="77" t="s">
        <v>435</v>
      </c>
      <c r="E47" s="68">
        <v>237.59561600000001</v>
      </c>
      <c r="F47" s="68">
        <v>237.59561600000001</v>
      </c>
      <c r="G47" s="68">
        <v>237.59561600000001</v>
      </c>
      <c r="H47" s="58">
        <v>0</v>
      </c>
      <c r="I47" s="58">
        <v>0</v>
      </c>
      <c r="J47" s="58">
        <v>0</v>
      </c>
      <c r="K47" s="58">
        <v>0</v>
      </c>
      <c r="L47" s="58">
        <v>0</v>
      </c>
      <c r="M47" s="58">
        <v>0</v>
      </c>
      <c r="N47" s="58">
        <v>0</v>
      </c>
      <c r="O47" s="58">
        <v>0</v>
      </c>
      <c r="P47" s="58">
        <v>0</v>
      </c>
    </row>
    <row r="48" spans="1:16">
      <c r="A48" s="70" t="s">
        <v>436</v>
      </c>
      <c r="B48" s="66" t="s">
        <v>437</v>
      </c>
      <c r="C48" s="74">
        <v>50901</v>
      </c>
      <c r="D48" s="77" t="s">
        <v>437</v>
      </c>
      <c r="E48" s="68">
        <v>488.01811199999997</v>
      </c>
      <c r="F48" s="68">
        <v>488.01811199999997</v>
      </c>
      <c r="G48" s="68">
        <v>488.01811199999997</v>
      </c>
      <c r="H48" s="58">
        <v>0</v>
      </c>
      <c r="I48" s="58">
        <v>0</v>
      </c>
      <c r="J48" s="58">
        <v>0</v>
      </c>
      <c r="K48" s="58">
        <v>0</v>
      </c>
      <c r="L48" s="58">
        <v>0</v>
      </c>
      <c r="M48" s="58">
        <v>0</v>
      </c>
      <c r="N48" s="58">
        <v>0</v>
      </c>
      <c r="O48" s="58">
        <v>0</v>
      </c>
      <c r="P48" s="58">
        <v>0</v>
      </c>
    </row>
    <row r="49" spans="1:16">
      <c r="A49" s="70">
        <v>30308</v>
      </c>
      <c r="B49" s="66" t="s">
        <v>438</v>
      </c>
      <c r="C49" s="74">
        <v>50902</v>
      </c>
      <c r="D49" s="77" t="s">
        <v>438</v>
      </c>
      <c r="E49" s="68">
        <v>610.9</v>
      </c>
      <c r="F49" s="68">
        <v>610.9</v>
      </c>
      <c r="G49" s="68">
        <v>610.9</v>
      </c>
      <c r="H49" s="58">
        <v>0</v>
      </c>
      <c r="I49" s="58">
        <v>0</v>
      </c>
      <c r="J49" s="58">
        <v>0</v>
      </c>
      <c r="K49" s="58">
        <v>0</v>
      </c>
      <c r="L49" s="58">
        <v>0</v>
      </c>
      <c r="M49" s="58">
        <v>0</v>
      </c>
      <c r="N49" s="58">
        <v>0</v>
      </c>
      <c r="O49" s="58">
        <v>0</v>
      </c>
      <c r="P49" s="58">
        <v>0</v>
      </c>
    </row>
  </sheetData>
  <mergeCells count="18">
    <mergeCell ref="A1:P1"/>
    <mergeCell ref="A2:P2"/>
    <mergeCell ref="A3:I3"/>
    <mergeCell ref="A4:I4"/>
    <mergeCell ref="N4:P4"/>
    <mergeCell ref="A5:B5"/>
    <mergeCell ref="C5:D5"/>
    <mergeCell ref="F5:G5"/>
    <mergeCell ref="E5:E6"/>
    <mergeCell ref="H5:H6"/>
    <mergeCell ref="N5:N6"/>
    <mergeCell ref="O5:O6"/>
    <mergeCell ref="P5:P6"/>
    <mergeCell ref="I5:I6"/>
    <mergeCell ref="J5:J6"/>
    <mergeCell ref="K5:K6"/>
    <mergeCell ref="L5:L6"/>
    <mergeCell ref="M5:M6"/>
  </mergeCells>
  <phoneticPr fontId="55"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6"/>
  <sheetViews>
    <sheetView workbookViewId="0">
      <selection sqref="A1:F1"/>
    </sheetView>
  </sheetViews>
  <sheetFormatPr defaultColWidth="10" defaultRowHeight="14.4"/>
  <cols>
    <col min="1" max="1" width="16.6640625" customWidth="1"/>
    <col min="2" max="4" width="15.33203125" customWidth="1"/>
    <col min="5" max="5" width="16.109375" customWidth="1"/>
    <col min="6" max="6" width="17.109375" customWidth="1"/>
  </cols>
  <sheetData>
    <row r="1" spans="1:6" ht="21" customHeight="1">
      <c r="A1" s="138" t="s">
        <v>447</v>
      </c>
      <c r="B1" s="138"/>
      <c r="C1" s="138"/>
      <c r="D1" s="138"/>
      <c r="E1" s="138"/>
      <c r="F1" s="138"/>
    </row>
    <row r="2" spans="1:6" ht="28.5" customHeight="1">
      <c r="A2" s="141" t="s">
        <v>448</v>
      </c>
      <c r="B2" s="141"/>
      <c r="C2" s="141"/>
      <c r="D2" s="141"/>
      <c r="E2" s="141"/>
      <c r="F2" s="141"/>
    </row>
    <row r="3" spans="1:6" ht="36" customHeight="1">
      <c r="A3" s="195" t="s">
        <v>2</v>
      </c>
      <c r="B3" s="195"/>
      <c r="C3" s="51"/>
      <c r="D3" s="51"/>
      <c r="E3" s="51"/>
      <c r="F3" s="52" t="s">
        <v>449</v>
      </c>
    </row>
    <row r="4" spans="1:6" ht="22.95" customHeight="1">
      <c r="A4" s="182" t="s">
        <v>450</v>
      </c>
      <c r="B4" s="181" t="s">
        <v>451</v>
      </c>
      <c r="C4" s="181" t="s">
        <v>452</v>
      </c>
      <c r="D4" s="182"/>
      <c r="E4" s="182"/>
      <c r="F4" s="181" t="s">
        <v>453</v>
      </c>
    </row>
    <row r="5" spans="1:6" ht="22.95" customHeight="1">
      <c r="A5" s="182"/>
      <c r="B5" s="182"/>
      <c r="C5" s="53" t="s">
        <v>324</v>
      </c>
      <c r="D5" s="53" t="s">
        <v>454</v>
      </c>
      <c r="E5" s="53" t="s">
        <v>455</v>
      </c>
      <c r="F5" s="182"/>
    </row>
    <row r="6" spans="1:6" ht="27" customHeight="1">
      <c r="A6" s="54">
        <v>75</v>
      </c>
      <c r="B6" s="54">
        <v>0</v>
      </c>
      <c r="C6" s="54">
        <v>2.5</v>
      </c>
      <c r="D6" s="54">
        <v>0</v>
      </c>
      <c r="E6" s="54">
        <v>2.5</v>
      </c>
      <c r="F6" s="54">
        <v>72.5</v>
      </c>
    </row>
  </sheetData>
  <mergeCells count="7">
    <mergeCell ref="A1:F1"/>
    <mergeCell ref="A2:F2"/>
    <mergeCell ref="A3:B3"/>
    <mergeCell ref="C4:E4"/>
    <mergeCell ref="A4:A5"/>
    <mergeCell ref="B4:B5"/>
    <mergeCell ref="F4:F5"/>
  </mergeCells>
  <phoneticPr fontId="55" type="noConversion"/>
  <printOptions horizontalCentered="1"/>
  <pageMargins left="0.75138888888888899" right="0.75138888888888899" top="0.86597222222222203" bottom="0.27152777777777798"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M9"/>
  <sheetViews>
    <sheetView workbookViewId="0">
      <pane ySplit="5" topLeftCell="A6" activePane="bottomLeft" state="frozen"/>
      <selection pane="bottomLeft" sqref="A1:E1"/>
    </sheetView>
  </sheetViews>
  <sheetFormatPr defaultColWidth="10" defaultRowHeight="14.4"/>
  <cols>
    <col min="1" max="1" width="12.77734375" customWidth="1"/>
    <col min="2" max="2" width="30.77734375" customWidth="1"/>
    <col min="3" max="5" width="22.77734375" customWidth="1"/>
  </cols>
  <sheetData>
    <row r="1" spans="1:13" ht="22.05" customHeight="1">
      <c r="A1" s="138" t="s">
        <v>456</v>
      </c>
      <c r="B1" s="138"/>
      <c r="C1" s="138"/>
      <c r="D1" s="138"/>
      <c r="E1" s="138"/>
    </row>
    <row r="2" spans="1:13" ht="27.75" customHeight="1">
      <c r="A2" s="196" t="s">
        <v>457</v>
      </c>
      <c r="B2" s="196"/>
      <c r="C2" s="196"/>
      <c r="D2" s="196"/>
      <c r="E2" s="196"/>
    </row>
    <row r="3" spans="1:13" ht="21" customHeight="1">
      <c r="A3" t="s">
        <v>2</v>
      </c>
      <c r="E3" s="47" t="s">
        <v>3</v>
      </c>
    </row>
    <row r="4" spans="1:13" ht="31.05" customHeight="1">
      <c r="A4" s="200" t="s">
        <v>210</v>
      </c>
      <c r="B4" s="197" t="s">
        <v>211</v>
      </c>
      <c r="C4" s="197" t="s">
        <v>458</v>
      </c>
      <c r="D4" s="197"/>
      <c r="E4" s="197"/>
    </row>
    <row r="5" spans="1:13" ht="21.9" customHeight="1">
      <c r="A5" s="200"/>
      <c r="B5" s="197"/>
      <c r="C5" s="48" t="s">
        <v>60</v>
      </c>
      <c r="D5" s="48" t="s">
        <v>212</v>
      </c>
      <c r="E5" s="48" t="s">
        <v>213</v>
      </c>
    </row>
    <row r="6" spans="1:13" ht="27" customHeight="1">
      <c r="A6" s="49"/>
      <c r="B6" s="49"/>
      <c r="C6" s="50"/>
      <c r="D6" s="50"/>
      <c r="E6" s="50"/>
    </row>
    <row r="7" spans="1:13" ht="27" customHeight="1">
      <c r="A7" s="198" t="s">
        <v>459</v>
      </c>
      <c r="B7" s="198"/>
      <c r="C7" s="50"/>
      <c r="D7" s="50"/>
      <c r="E7" s="50"/>
    </row>
    <row r="9" spans="1:13" ht="24" customHeight="1">
      <c r="A9" s="199" t="s">
        <v>460</v>
      </c>
      <c r="B9" s="199"/>
      <c r="C9" s="199"/>
      <c r="D9" s="199"/>
      <c r="E9" s="199"/>
      <c r="F9" s="199"/>
      <c r="G9" s="199"/>
      <c r="H9" s="199"/>
      <c r="I9" s="199"/>
      <c r="J9" s="199"/>
      <c r="K9" s="199"/>
      <c r="L9" s="199"/>
      <c r="M9" s="199"/>
    </row>
  </sheetData>
  <mergeCells count="7">
    <mergeCell ref="A1:E1"/>
    <mergeCell ref="A2:E2"/>
    <mergeCell ref="C4:E4"/>
    <mergeCell ref="A7:B7"/>
    <mergeCell ref="A9:M9"/>
    <mergeCell ref="A4:A5"/>
    <mergeCell ref="B4:B5"/>
  </mergeCells>
  <phoneticPr fontId="55" type="noConversion"/>
  <printOptions horizontalCentered="1"/>
  <pageMargins left="0.94444444444444398" right="0.78680555555555598" top="0.70416666666666705" bottom="0.70416666666666705"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vt:i4>
      </vt:variant>
    </vt:vector>
  </HeadingPairs>
  <TitlesOfParts>
    <vt:vector size="13" baseType="lpstr">
      <vt:lpstr>1部门收支总体情况表</vt:lpstr>
      <vt:lpstr>2部门收入总体情况表</vt:lpstr>
      <vt:lpstr>3部门支出总体情况表</vt:lpstr>
      <vt:lpstr>4财政拨款收支总体情况表</vt:lpstr>
      <vt:lpstr>5 一般公共 预算支出情况表</vt:lpstr>
      <vt:lpstr>6一般公共预算基本支出情况表</vt:lpstr>
      <vt:lpstr>7支出经济分类汇总表</vt:lpstr>
      <vt:lpstr>8一般公共预算“三公”经费支出情况表</vt:lpstr>
      <vt:lpstr>9政府性基金预算支出情况表</vt:lpstr>
      <vt:lpstr>10部门（单位）整体绩效目标表1</vt:lpstr>
      <vt:lpstr>11部门预算项目绩效目标表</vt:lpstr>
      <vt:lpstr>'10部门（单位）整体绩效目标表1'!Print_Titles</vt:lpstr>
      <vt:lpstr>'2部门收入总体情况表'!Print_Titles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2022-03-03T09:19:00Z</dcterms:created>
  <dcterms:modified xsi:type="dcterms:W3CDTF">2023-09-28T02:24:56Z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