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84" tabRatio="843"/>
  </bookViews>
  <sheets>
    <sheet name="1部门收支总体情况表" sheetId="2" r:id="rId1"/>
    <sheet name="2部门收入总体情况表" sheetId="3" r:id="rId2"/>
    <sheet name="3部门支出总体情况表" sheetId="4" r:id="rId3"/>
    <sheet name="4财政拨款收支总体情况表" sheetId="5" r:id="rId4"/>
    <sheet name="5 一般公共 预算支出情况表" sheetId="6" r:id="rId5"/>
    <sheet name="6一般公共预算基本支出情况表" sheetId="7" r:id="rId6"/>
    <sheet name="7支出经济分类汇总表" sheetId="16" r:id="rId7"/>
    <sheet name="8一般公共预算“三公”经费支出情况表" sheetId="8" r:id="rId8"/>
    <sheet name="9政府性基金预算支出情况表" sheetId="9" r:id="rId9"/>
    <sheet name="10项目支出表" sheetId="18" r:id="rId10"/>
    <sheet name="11部门（单位）整体绩效目标表" sheetId="19" r:id="rId11"/>
    <sheet name="12部门预算项目绩效目标汇总表" sheetId="17" r:id="rId12"/>
  </sheets>
  <definedNames>
    <definedName name="_xlnm.Print_Titles" localSheetId="9">'10项目支出表'!$1:$6</definedName>
    <definedName name="_xlnm.Print_Titles" localSheetId="1">'2部门收入总体情况表'!$1:$6</definedName>
    <definedName name="_xlnm.Print_Titles" localSheetId="6">'7支出经济分类汇总表'!$1:$6</definedName>
    <definedName name="_xlnm.Print_Titles" localSheetId="10">'11部门（单位）整体绩效目标表'!$1:$3</definedName>
    <definedName name="_xlnm.Print_Titles" localSheetId="11">'12部门预算项目绩效目标汇总表'!$1:$7</definedName>
  </definedNames>
  <calcPr calcId="144525"/>
</workbook>
</file>

<file path=xl/sharedStrings.xml><?xml version="1.0" encoding="utf-8"?>
<sst xmlns="http://schemas.openxmlformats.org/spreadsheetml/2006/main" count="1263" uniqueCount="676">
  <si>
    <r>
      <rPr>
        <sz val="12"/>
        <rFont val="SimSun"/>
        <charset val="134"/>
      </rPr>
      <t>附表</t>
    </r>
    <r>
      <rPr>
        <sz val="12"/>
        <rFont val="Arial"/>
        <charset val="134"/>
      </rPr>
      <t>1</t>
    </r>
  </si>
  <si>
    <t>部门收支总体情况表</t>
  </si>
  <si>
    <t>单位：罗山县教育体育局（汇总）</t>
  </si>
  <si>
    <t>单位：万元</t>
  </si>
  <si>
    <r>
      <rPr>
        <sz val="11"/>
        <rFont val="SimSun"/>
        <charset val="134"/>
      </rPr>
      <t>收</t>
    </r>
    <r>
      <rPr>
        <sz val="11"/>
        <rFont val="Arial"/>
        <charset val="134"/>
      </rPr>
      <t xml:space="preserve">      </t>
    </r>
    <r>
      <rPr>
        <sz val="11"/>
        <rFont val="SimSun"/>
        <charset val="134"/>
      </rPr>
      <t>入</t>
    </r>
  </si>
  <si>
    <r>
      <rPr>
        <sz val="11"/>
        <rFont val="SimSun"/>
        <charset val="134"/>
      </rPr>
      <t>支</t>
    </r>
    <r>
      <rPr>
        <sz val="11"/>
        <rFont val="Arial"/>
        <charset val="134"/>
      </rPr>
      <t xml:space="preserve">      </t>
    </r>
    <r>
      <rPr>
        <sz val="11"/>
        <rFont val="SimSun"/>
        <charset val="134"/>
      </rPr>
      <t>出</t>
    </r>
  </si>
  <si>
    <r>
      <rPr>
        <sz val="11"/>
        <rFont val="SimSun"/>
        <charset val="134"/>
      </rPr>
      <t>项</t>
    </r>
    <r>
      <rPr>
        <sz val="11"/>
        <rFont val="Arial"/>
        <charset val="134"/>
      </rPr>
      <t xml:space="preserve">    </t>
    </r>
    <r>
      <rPr>
        <sz val="11"/>
        <rFont val="SimSun"/>
        <charset val="134"/>
      </rPr>
      <t>目</t>
    </r>
  </si>
  <si>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</si>
  <si>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</si>
  <si>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</si>
  <si>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</si>
  <si>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</si>
  <si>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</si>
  <si>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</si>
  <si>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</si>
  <si>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</si>
  <si>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</si>
  <si>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</si>
  <si>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</si>
  <si>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</si>
  <si>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</si>
  <si>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</si>
  <si>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</si>
  <si>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</si>
  <si>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</si>
  <si>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</si>
  <si>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</si>
  <si>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</si>
  <si>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</si>
  <si>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</si>
  <si>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</si>
  <si>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</si>
  <si>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</si>
  <si>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</si>
  <si>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</si>
  <si>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</si>
  <si>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</si>
  <si>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</si>
  <si>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</si>
  <si>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</si>
  <si>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</si>
  <si>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</si>
  <si>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</si>
  <si>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</si>
  <si>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</si>
  <si>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</si>
  <si>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</si>
  <si>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</si>
  <si>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</si>
  <si>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</si>
  <si>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</si>
  <si>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</si>
  <si>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</si>
  <si>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</si>
  <si>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附表2</t>
  </si>
  <si>
    <t>部门收入总体情况表</t>
  </si>
  <si>
    <t>单位：元</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</si>
  <si>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</si>
  <si>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</si>
  <si>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</si>
  <si>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</si>
  <si>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</si>
  <si>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</si>
  <si>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</si>
  <si>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</si>
  <si>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</si>
  <si>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</si>
  <si>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</si>
  <si>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</si>
  <si>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</si>
  <si>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</si>
  <si>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</si>
  <si>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 计</t>
  </si>
  <si>
    <t>601001</t>
  </si>
  <si>
    <t>罗山县教育体育局</t>
  </si>
  <si>
    <t>附表3</t>
  </si>
  <si>
    <t>部门支出总体情况表</t>
  </si>
  <si>
    <t>单位：</t>
  </si>
  <si>
    <t>罗山县教育体育局（汇总）</t>
  </si>
  <si>
    <t>科目编码</t>
  </si>
  <si>
    <t>单位代码</t>
  </si>
  <si>
    <t>单位（科目名称）</t>
  </si>
  <si>
    <t xml:space="preserve">基本支出  </t>
  </si>
  <si>
    <t>项目支出</t>
  </si>
  <si>
    <t>小计</t>
  </si>
  <si>
    <t>人员经费</t>
  </si>
  <si>
    <t>公用经费</t>
  </si>
  <si>
    <t>其他运转类</t>
  </si>
  <si>
    <t>特定目标类</t>
  </si>
  <si>
    <t>类</t>
  </si>
  <si>
    <t>款</t>
  </si>
  <si>
    <t>项</t>
  </si>
  <si>
    <t>工资福利支出</t>
  </si>
  <si>
    <t>对个人和家庭的补助</t>
  </si>
  <si>
    <t>商品和服务支出</t>
  </si>
  <si>
    <t>资本性支出</t>
  </si>
  <si>
    <t xml:space="preserve"> </t>
  </si>
  <si>
    <t>601</t>
  </si>
  <si>
    <t>205</t>
  </si>
  <si>
    <t>01</t>
  </si>
  <si>
    <t>行政运行</t>
  </si>
  <si>
    <t>02</t>
  </si>
  <si>
    <t>学前教育</t>
  </si>
  <si>
    <t>小学教育</t>
  </si>
  <si>
    <t>03</t>
  </si>
  <si>
    <t>初中教育</t>
  </si>
  <si>
    <t>04</t>
  </si>
  <si>
    <t>高中教育</t>
  </si>
  <si>
    <t>07</t>
  </si>
  <si>
    <t>特殊学校教育</t>
  </si>
  <si>
    <t>99</t>
  </si>
  <si>
    <t>其他教育支出</t>
  </si>
  <si>
    <t>208</t>
  </si>
  <si>
    <t>05</t>
  </si>
  <si>
    <t>机关事业单位基本养老保险缴费支出</t>
  </si>
  <si>
    <t>其他社会保障和就业支出</t>
  </si>
  <si>
    <t>210</t>
  </si>
  <si>
    <t>11</t>
  </si>
  <si>
    <t>行政单位医疗</t>
  </si>
  <si>
    <t>事业单位医疗</t>
  </si>
  <si>
    <t>221</t>
  </si>
  <si>
    <t>住房公积金</t>
  </si>
  <si>
    <t>其他教育管理事务支出</t>
  </si>
  <si>
    <t>中等职业教育</t>
  </si>
  <si>
    <r>
      <rPr>
        <sz val="9"/>
        <color rgb="FF000000"/>
        <rFont val="宋体"/>
        <charset val="134"/>
        <scheme val="minor"/>
      </rPr>
      <t>预算</t>
    </r>
    <r>
      <rPr>
        <sz val="9"/>
        <color rgb="FF000000"/>
        <rFont val="宋体"/>
        <charset val="134"/>
      </rPr>
      <t>04</t>
    </r>
    <r>
      <rPr>
        <sz val="9"/>
        <color rgb="FF000000"/>
        <rFont val="宋体"/>
        <charset val="134"/>
      </rPr>
      <t>表</t>
    </r>
  </si>
  <si>
    <t>财政拨款收支总体情况表</t>
  </si>
  <si>
    <t>部门名称：罗山县教育体育局（汇总）</t>
  </si>
  <si>
    <t>收入</t>
  </si>
  <si>
    <t>支出</t>
  </si>
  <si>
    <t>项目</t>
  </si>
  <si>
    <t>金额</t>
  </si>
  <si>
    <t>政府性基金</t>
  </si>
  <si>
    <t>其中：财政拨款</t>
  </si>
  <si>
    <t>一、本年收入</t>
  </si>
  <si>
    <t>一、本年支出</t>
  </si>
  <si>
    <t>（一）一般公共预算拨款</t>
  </si>
  <si>
    <t>（一）一般公共服务支出</t>
  </si>
  <si>
    <r>
      <rPr>
        <sz val="10"/>
        <color rgb="FF000000"/>
        <rFont val="宋体"/>
        <charset val="134"/>
        <scheme val="minor"/>
      </rPr>
      <t xml:space="preserve">      </t>
    </r>
    <r>
      <rPr>
        <sz val="10"/>
        <color rgb="FF000000"/>
        <rFont val="宋体"/>
        <charset val="134"/>
      </rPr>
      <t>其中：财政拨款</t>
    </r>
  </si>
  <si>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</si>
  <si>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</si>
  <si>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</si>
  <si>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</si>
  <si>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</si>
  <si>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</si>
  <si>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</si>
  <si>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</si>
  <si>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</si>
  <si>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</si>
  <si>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</si>
  <si>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</si>
  <si>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</si>
  <si>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</si>
  <si>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</si>
  <si>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</si>
  <si>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</si>
  <si>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</si>
  <si>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</si>
  <si>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</si>
  <si>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</si>
  <si>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</si>
  <si>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</si>
  <si>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t>
  </si>
  <si>
    <t>（二十三）灾害防治及应急管理</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</si>
  <si>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</si>
  <si>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</si>
  <si>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</si>
  <si>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</si>
  <si>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</si>
  <si>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</si>
  <si>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</si>
  <si>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</si>
  <si>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收入合计</t>
  </si>
  <si>
    <t>支出合计</t>
  </si>
  <si>
    <t>预算05表</t>
  </si>
  <si>
    <t>一般公共预算支出情况表</t>
  </si>
  <si>
    <t>附表6</t>
  </si>
  <si>
    <t>一般公共预算基本支出情况表</t>
  </si>
  <si>
    <t>部门预算支出经济分类科目</t>
  </si>
  <si>
    <t>政府预算支出经济分类科目编码</t>
  </si>
  <si>
    <t>本年一般公共预算基本支出</t>
  </si>
  <si>
    <t>科目名称</t>
  </si>
  <si>
    <t>30301</t>
  </si>
  <si>
    <t xml:space="preserve"> 离休费</t>
  </si>
  <si>
    <t>50905</t>
  </si>
  <si>
    <t>离退休费</t>
  </si>
  <si>
    <t>30103</t>
  </si>
  <si>
    <t xml:space="preserve"> 奖金</t>
  </si>
  <si>
    <t>50101</t>
  </si>
  <si>
    <t>工资奖金津补贴</t>
  </si>
  <si>
    <t>奖金</t>
  </si>
  <si>
    <t>30102</t>
  </si>
  <si>
    <t xml:space="preserve"> 津贴补贴</t>
  </si>
  <si>
    <t>津贴补贴</t>
  </si>
  <si>
    <t>30107</t>
  </si>
  <si>
    <t xml:space="preserve"> 绩效工资</t>
  </si>
  <si>
    <t>50501</t>
  </si>
  <si>
    <t>30101</t>
  </si>
  <si>
    <t xml:space="preserve"> 基本工资</t>
  </si>
  <si>
    <t>30305</t>
  </si>
  <si>
    <t xml:space="preserve"> 生活补助</t>
  </si>
  <si>
    <t>50901</t>
  </si>
  <si>
    <t>社会福利和救助</t>
  </si>
  <si>
    <t>30231</t>
  </si>
  <si>
    <t xml:space="preserve"> 公务用车运行维护费</t>
  </si>
  <si>
    <t>50208</t>
  </si>
  <si>
    <t>公务用车运行维护费</t>
  </si>
  <si>
    <t>30229</t>
  </si>
  <si>
    <t xml:space="preserve"> 福利费</t>
  </si>
  <si>
    <t>50201</t>
  </si>
  <si>
    <t>办公经费</t>
  </si>
  <si>
    <t>30217</t>
  </si>
  <si>
    <t xml:space="preserve"> 公务接待费</t>
  </si>
  <si>
    <t>50206</t>
  </si>
  <si>
    <t>公务接待费</t>
  </si>
  <si>
    <t>30201</t>
  </si>
  <si>
    <t xml:space="preserve"> 办公费</t>
  </si>
  <si>
    <t>30108</t>
  </si>
  <si>
    <t xml:space="preserve"> 机关事业单位基本养老保险缴费</t>
  </si>
  <si>
    <t>50102</t>
  </si>
  <si>
    <t>社会保障缴费</t>
  </si>
  <si>
    <t>30112</t>
  </si>
  <si>
    <t xml:space="preserve"> 其他社会保障缴费</t>
  </si>
  <si>
    <t>30110</t>
  </si>
  <si>
    <t xml:space="preserve"> 职工基本医疗保险缴费</t>
  </si>
  <si>
    <t>30113</t>
  </si>
  <si>
    <t xml:space="preserve"> 住房公积金</t>
  </si>
  <si>
    <t>50103</t>
  </si>
  <si>
    <t>30211</t>
  </si>
  <si>
    <t xml:space="preserve"> 差旅费</t>
  </si>
  <si>
    <t>50502</t>
  </si>
  <si>
    <t>30216</t>
  </si>
  <si>
    <t xml:space="preserve"> 培训费</t>
  </si>
  <si>
    <t>30202</t>
  </si>
  <si>
    <t xml:space="preserve"> 印刷费</t>
  </si>
  <si>
    <t>30302</t>
  </si>
  <si>
    <t xml:space="preserve"> 退休费</t>
  </si>
  <si>
    <r>
      <rPr>
        <sz val="11"/>
        <color rgb="FF000000"/>
        <rFont val="宋体"/>
        <charset val="134"/>
        <scheme val="minor"/>
      </rPr>
      <t>预算</t>
    </r>
    <r>
      <rPr>
        <sz val="11"/>
        <color rgb="FF000000"/>
        <rFont val="宋体"/>
        <charset val="134"/>
      </rPr>
      <t>07表</t>
    </r>
  </si>
  <si>
    <t>支出经济分类汇总表</t>
  </si>
  <si>
    <t>部门预算经济分类</t>
  </si>
  <si>
    <t>政府预算经济分类</t>
  </si>
  <si>
    <t>财政专户管理资金收入</t>
  </si>
  <si>
    <t>301</t>
  </si>
  <si>
    <t>501</t>
  </si>
  <si>
    <t>绩效工资</t>
  </si>
  <si>
    <t>505</t>
  </si>
  <si>
    <t>基本工资</t>
  </si>
  <si>
    <t>303</t>
  </si>
  <si>
    <t>生活补助</t>
  </si>
  <si>
    <t>509</t>
  </si>
  <si>
    <t>302</t>
  </si>
  <si>
    <t>31</t>
  </si>
  <si>
    <t>502</t>
  </si>
  <si>
    <t>08</t>
  </si>
  <si>
    <t>29</t>
  </si>
  <si>
    <t>福利费</t>
  </si>
  <si>
    <t>17</t>
  </si>
  <si>
    <t>06</t>
  </si>
  <si>
    <t>办公费</t>
  </si>
  <si>
    <t>其他工资福利支出</t>
  </si>
  <si>
    <t>309</t>
  </si>
  <si>
    <t>房屋建筑物购建</t>
  </si>
  <si>
    <t>504</t>
  </si>
  <si>
    <t>09</t>
  </si>
  <si>
    <t>物业管理费</t>
  </si>
  <si>
    <t>其他商品和服务支出</t>
  </si>
  <si>
    <t>16</t>
  </si>
  <si>
    <t>培训费</t>
  </si>
  <si>
    <t>399</t>
  </si>
  <si>
    <t>其他支出</t>
  </si>
  <si>
    <t>599</t>
  </si>
  <si>
    <t>其他对个人和家庭的补助</t>
  </si>
  <si>
    <t>机关事业单位基本养老保险缴费</t>
  </si>
  <si>
    <t>12</t>
  </si>
  <si>
    <t>其他社会保障缴费</t>
  </si>
  <si>
    <t>10</t>
  </si>
  <si>
    <t>职工基本医疗保险缴费</t>
  </si>
  <si>
    <t>13</t>
  </si>
  <si>
    <t>差旅费</t>
  </si>
  <si>
    <t>印刷费</t>
  </si>
  <si>
    <t>助学金</t>
  </si>
  <si>
    <t>水费</t>
  </si>
  <si>
    <t>电费</t>
  </si>
  <si>
    <t>离休费</t>
  </si>
  <si>
    <t>退休费</t>
  </si>
  <si>
    <t>附表8</t>
  </si>
  <si>
    <t>一般公共预算“三公”经费支出情况表</t>
  </si>
  <si>
    <t>部门/单位：罗山县教育体育局（汇总）</t>
  </si>
  <si>
    <t>单位:万元</t>
  </si>
  <si>
    <r>
      <rPr>
        <sz val="11"/>
        <rFont val="Arial"/>
        <charset val="134"/>
      </rPr>
      <t>“</t>
    </r>
    <r>
      <rPr>
        <sz val="11"/>
        <rFont val="SimSun"/>
        <charset val="134"/>
      </rPr>
      <t>三公</t>
    </r>
    <r>
      <rPr>
        <sz val="11"/>
        <rFont val="Arial"/>
        <charset val="134"/>
      </rPr>
      <t>”</t>
    </r>
    <r>
      <rPr>
        <sz val="11"/>
        <rFont val="SimSun"/>
        <charset val="134"/>
      </rPr>
      <t>经费合计</t>
    </r>
  </si>
  <si>
    <t>因公出国（境）费</t>
  </si>
  <si>
    <t>公务用车购置及运行费</t>
  </si>
  <si>
    <t>公务用车购置费</t>
  </si>
  <si>
    <t>公务用车运行费</t>
  </si>
  <si>
    <t>附表9</t>
  </si>
  <si>
    <t>政府性基金预算支出情况表</t>
  </si>
  <si>
    <t>填报单位：罗山县教育体育局（汇总）</t>
  </si>
  <si>
    <t>本年政府性基金预算支出</t>
  </si>
  <si>
    <t>基本支出</t>
  </si>
  <si>
    <t>合          计</t>
  </si>
  <si>
    <t>本年度预算本表无数据。</t>
  </si>
  <si>
    <r>
      <rPr>
        <sz val="12"/>
        <color rgb="FF000000"/>
        <rFont val="宋体"/>
        <charset val="134"/>
        <scheme val="minor"/>
      </rPr>
      <t>预算</t>
    </r>
    <r>
      <rPr>
        <sz val="12"/>
        <color rgb="FF000000"/>
        <rFont val="宋体"/>
        <charset val="134"/>
      </rPr>
      <t>10表</t>
    </r>
  </si>
  <si>
    <t>项目支出表</t>
  </si>
  <si>
    <t>单位名称：罗山县教育体育局（汇总）</t>
  </si>
  <si>
    <t>类型</t>
  </si>
  <si>
    <t>项目名称</t>
  </si>
  <si>
    <t>项目单位</t>
  </si>
  <si>
    <t>本年拨款</t>
  </si>
  <si>
    <t>财政拨款结转结余</t>
  </si>
  <si>
    <t>专项经费</t>
  </si>
  <si>
    <t>农村中小学校舍安全工程县配套</t>
  </si>
  <si>
    <t>连片特困县义务教育阶段乡村教师生活补助</t>
  </si>
  <si>
    <t>高中生均公用经费</t>
  </si>
  <si>
    <t>学校专职安保人员</t>
  </si>
  <si>
    <t>教师培训费</t>
  </si>
  <si>
    <t>工作经费</t>
  </si>
  <si>
    <t>学前教育生均公用经费</t>
  </si>
  <si>
    <t>原民办教师养老补贴补助资金</t>
  </si>
  <si>
    <t>原国有企业幼教退休教师工资</t>
  </si>
  <si>
    <t>教育质量奖</t>
  </si>
  <si>
    <t>特岗教师社会保险相关费用</t>
  </si>
  <si>
    <t>义务教育阶段生均公用经费</t>
  </si>
  <si>
    <t>教育督导专项经费</t>
  </si>
  <si>
    <t>教育辅助人员</t>
  </si>
  <si>
    <t>中小学校长职级改革</t>
  </si>
  <si>
    <t>电教室经费</t>
  </si>
  <si>
    <t>罗山县电化教育馆</t>
  </si>
  <si>
    <t>教研室经费</t>
  </si>
  <si>
    <t>罗山县教学研究室</t>
  </si>
  <si>
    <t>高招经费</t>
  </si>
  <si>
    <t>罗山县高招办公室</t>
  </si>
  <si>
    <t>中招经费</t>
  </si>
  <si>
    <t>家庭经济困难生活补助费-普高</t>
  </si>
  <si>
    <t>罗山县学生资助服务中心</t>
  </si>
  <si>
    <t>家庭经济困难生活补助费-初中</t>
  </si>
  <si>
    <t>家庭经济困难生活补助费-小学</t>
  </si>
  <si>
    <t>普高免学费住宿费</t>
  </si>
  <si>
    <t>家庭经济困难生活补助费-中职</t>
  </si>
  <si>
    <t>中职生免学费县配套</t>
  </si>
  <si>
    <t>生源地信用助学贷款风险补偿金</t>
  </si>
  <si>
    <t>体育馆维护费</t>
  </si>
  <si>
    <t>罗山县群众体育活动中心</t>
  </si>
  <si>
    <t>罗山县中等职业学校</t>
  </si>
  <si>
    <t>罗山县特殊教育学校</t>
  </si>
  <si>
    <r>
      <rPr>
        <sz val="11"/>
        <color rgb="FF000000"/>
        <rFont val="宋体"/>
        <charset val="134"/>
        <scheme val="minor"/>
      </rPr>
      <t>预算</t>
    </r>
    <r>
      <rPr>
        <sz val="11"/>
        <color rgb="FF000000"/>
        <rFont val="宋体"/>
        <charset val="134"/>
      </rPr>
      <t>11表</t>
    </r>
  </si>
  <si>
    <t>部门（单位）整体绩效目标表</t>
  </si>
  <si>
    <t>单位名称：罗山县教育体育局 （本级）                                                                                  单位：万元</t>
  </si>
  <si>
    <t>年度履职目标</t>
  </si>
  <si>
    <t>保障教育系统正常运转：非义务教育资源积极扩充；义务教育优质均衡发展；师资队伍不断加强；教育公平有力促进；体育工作不断加强。</t>
  </si>
  <si>
    <t>年度主要任务</t>
  </si>
  <si>
    <t>任务名称</t>
  </si>
  <si>
    <t>主要内容</t>
  </si>
  <si>
    <t>工作重点</t>
  </si>
  <si>
    <t>非义务教育资源积极扩充；义务教育优质均衡发展；师资队伍不断加强；教育公平有力促进；体育工作不断加强。</t>
  </si>
  <si>
    <t>预算情况</t>
  </si>
  <si>
    <t>部门预算总额（万元）</t>
  </si>
  <si>
    <r>
      <rPr>
        <sz val="10.5"/>
        <color rgb="FF000000"/>
        <rFont val="宋体"/>
        <charset val="134"/>
        <scheme val="minor"/>
      </rPr>
      <t>1</t>
    </r>
    <r>
      <rPr>
        <sz val="10.5"/>
        <color rgb="FF000000"/>
        <rFont val="宋体"/>
        <charset val="134"/>
      </rPr>
      <t>、资金来源：（</t>
    </r>
    <r>
      <rPr>
        <sz val="10.5"/>
        <color rgb="FF000000"/>
        <rFont val="宋体"/>
        <charset val="134"/>
      </rPr>
      <t>1</t>
    </r>
    <r>
      <rPr>
        <sz val="10.5"/>
        <color rgb="FF000000"/>
        <rFont val="宋体"/>
        <charset val="134"/>
      </rPr>
      <t>）政府预算资金</t>
    </r>
  </si>
  <si>
    <r>
      <rPr>
        <sz val="10.5"/>
        <color rgb="FF000000"/>
        <rFont val="宋体"/>
        <charset val="134"/>
        <scheme val="minor"/>
      </rPr>
      <t xml:space="preserve">       </t>
    </r>
    <r>
      <rPr>
        <sz val="10.5"/>
        <color rgb="FF000000"/>
        <rFont val="宋体"/>
        <charset val="134"/>
      </rPr>
      <t>（</t>
    </r>
    <r>
      <rPr>
        <sz val="10.5"/>
        <color rgb="FF000000"/>
        <rFont val="宋体"/>
        <charset val="134"/>
      </rPr>
      <t>2</t>
    </r>
    <r>
      <rPr>
        <sz val="10.5"/>
        <color rgb="FF000000"/>
        <rFont val="宋体"/>
        <charset val="134"/>
      </rPr>
      <t>）财政专户管理资金</t>
    </r>
  </si>
  <si>
    <r>
      <rPr>
        <sz val="10.5"/>
        <color rgb="FF000000"/>
        <rFont val="宋体"/>
        <charset val="134"/>
        <scheme val="minor"/>
      </rPr>
      <t xml:space="preserve">       </t>
    </r>
    <r>
      <rPr>
        <sz val="10.5"/>
        <color rgb="FF000000"/>
        <rFont val="宋体"/>
        <charset val="134"/>
      </rPr>
      <t>（</t>
    </r>
    <r>
      <rPr>
        <sz val="10.5"/>
        <color rgb="FF000000"/>
        <rFont val="宋体"/>
        <charset val="134"/>
      </rPr>
      <t>3</t>
    </r>
    <r>
      <rPr>
        <sz val="10.5"/>
        <color rgb="FF000000"/>
        <rFont val="宋体"/>
        <charset val="134"/>
      </rPr>
      <t>）单位资金</t>
    </r>
  </si>
  <si>
    <r>
      <rPr>
        <sz val="10.5"/>
        <color rgb="FF000000"/>
        <rFont val="宋体"/>
        <charset val="134"/>
        <scheme val="minor"/>
      </rPr>
      <t>2</t>
    </r>
    <r>
      <rPr>
        <sz val="10.5"/>
        <color rgb="FF000000"/>
        <rFont val="宋体"/>
        <charset val="134"/>
      </rPr>
      <t>、资金结构：（</t>
    </r>
    <r>
      <rPr>
        <sz val="10.5"/>
        <color rgb="FF000000"/>
        <rFont val="宋体"/>
        <charset val="134"/>
      </rPr>
      <t>1</t>
    </r>
    <r>
      <rPr>
        <sz val="10.5"/>
        <color rgb="FF000000"/>
        <rFont val="宋体"/>
        <charset val="134"/>
      </rPr>
      <t>）基本支出</t>
    </r>
  </si>
  <si>
    <r>
      <rPr>
        <sz val="10.5"/>
        <color rgb="FF000000"/>
        <rFont val="宋体"/>
        <charset val="134"/>
        <scheme val="minor"/>
      </rPr>
      <t xml:space="preserve">       </t>
    </r>
    <r>
      <rPr>
        <sz val="10.5"/>
        <color rgb="FF000000"/>
        <rFont val="宋体"/>
        <charset val="134"/>
      </rPr>
      <t>（</t>
    </r>
    <r>
      <rPr>
        <sz val="10.5"/>
        <color rgb="FF000000"/>
        <rFont val="宋体"/>
        <charset val="134"/>
      </rPr>
      <t>2</t>
    </r>
    <r>
      <rPr>
        <sz val="10.5"/>
        <color rgb="FF000000"/>
        <rFont val="宋体"/>
        <charset val="134"/>
      </rPr>
      <t>）项目支出</t>
    </r>
  </si>
  <si>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</si>
  <si>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</si>
  <si>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</si>
  <si>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</si>
  <si>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</si>
  <si>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</si>
  <si>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</si>
  <si>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</si>
  <si>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</si>
  <si>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</si>
  <si>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</si>
  <si>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</si>
  <si>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</si>
  <si>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</si>
  <si>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</si>
  <si>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</si>
  <si>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</si>
  <si>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</si>
  <si>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</si>
  <si>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</si>
  <si>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</si>
  <si>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</si>
  <si>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</si>
  <si>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</si>
  <si>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</si>
  <si>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</si>
  <si>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</si>
  <si>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</si>
  <si>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</si>
  <si>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</si>
  <si>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</si>
  <si>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</si>
  <si>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</si>
  <si>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</si>
  <si>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</si>
  <si>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</si>
  <si>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</si>
  <si>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</si>
  <si>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</si>
  <si>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</si>
  <si>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</si>
  <si>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</si>
  <si>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</si>
  <si>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</si>
  <si>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</si>
  <si>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</si>
  <si>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</si>
  <si>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</si>
  <si>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</si>
  <si>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</si>
  <si>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</si>
  <si>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</si>
  <si>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</si>
  <si>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</si>
  <si>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</si>
  <si>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</si>
  <si>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 xml:space="preserve">100% </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</si>
  <si>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</si>
  <si>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</si>
  <si>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</si>
  <si>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</si>
  <si>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</si>
  <si>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重点工作任务完成及时率</t>
  </si>
  <si>
    <t>年度完成10个重点工作任务。</t>
  </si>
  <si>
    <t>履职目标实现</t>
  </si>
  <si>
    <t>部门履职质量达标率</t>
  </si>
  <si>
    <t>提升教育教学质量，促进教育均衡发展。</t>
  </si>
  <si>
    <t xml:space="preserve">效益指标  </t>
  </si>
  <si>
    <t>履职效益</t>
  </si>
  <si>
    <t>满意度</t>
  </si>
  <si>
    <t>学校、教职工、学生家长满意度</t>
  </si>
  <si>
    <t>90%</t>
  </si>
  <si>
    <t>服务群众</t>
  </si>
  <si>
    <r>
      <rPr>
        <sz val="11"/>
        <color rgb="FF000000"/>
        <rFont val="宋体"/>
        <charset val="134"/>
        <scheme val="minor"/>
      </rPr>
      <t>预算</t>
    </r>
    <r>
      <rPr>
        <sz val="11"/>
        <color rgb="FF000000"/>
        <rFont val="宋体"/>
        <charset val="134"/>
      </rPr>
      <t>12表</t>
    </r>
  </si>
  <si>
    <t>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</si>
  <si>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</si>
  <si>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</si>
  <si>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</si>
  <si>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</si>
  <si>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</si>
  <si>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</si>
  <si>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</si>
  <si>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</si>
  <si>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411521220000000028162</t>
  </si>
  <si>
    <t>教育行政管理工作经费</t>
  </si>
  <si>
    <t>教育行政管理工作经费总额</t>
  </si>
  <si>
    <t>≤54万元</t>
  </si>
  <si>
    <t>推进教育均衡发发展学校数</t>
  </si>
  <si>
    <t>≥50所</t>
  </si>
  <si>
    <t>基础教育管理水平提升</t>
  </si>
  <si>
    <t>提升</t>
  </si>
  <si>
    <t>学校、家长满意度</t>
  </si>
  <si>
    <t>≥85%</t>
  </si>
  <si>
    <t>适龄残疾儿童少年义务教育入学率</t>
  </si>
  <si>
    <t>≥95%</t>
  </si>
  <si>
    <t>义务教育巩固率</t>
  </si>
  <si>
    <t>≥97%</t>
  </si>
  <si>
    <t>411521220000000028310</t>
  </si>
  <si>
    <t>原民办教师养老补贴补助</t>
  </si>
  <si>
    <t>原民办教师养老补贴资金总额</t>
  </si>
  <si>
    <t>≤237.1万元</t>
  </si>
  <si>
    <t>应补助原民办教师人数</t>
  </si>
  <si>
    <t>≥1500人</t>
  </si>
  <si>
    <t>原民办教师养老待遇得到落实</t>
  </si>
  <si>
    <t>落实</t>
  </si>
  <si>
    <t>原民办教师满意度</t>
  </si>
  <si>
    <t>执行省定标准达标率</t>
  </si>
  <si>
    <t>411521220000000028354</t>
  </si>
  <si>
    <t>发放原国有企业幼教退休教师工资总额</t>
  </si>
  <si>
    <t>≤1.5万元</t>
  </si>
  <si>
    <t>发放原国有企业幼教退休教师工资人数</t>
  </si>
  <si>
    <t>≤11人</t>
  </si>
  <si>
    <t>落实退休教师养老待遇政策</t>
  </si>
  <si>
    <t>原国有企业幼儿教退休教师满意度</t>
  </si>
  <si>
    <t>原国有企业幼教退休教师养老金待遇达标率</t>
  </si>
  <si>
    <t>411521220000000028366</t>
  </si>
  <si>
    <t>411521220000000029111</t>
  </si>
  <si>
    <t>特岗教师社保和津补贴</t>
  </si>
  <si>
    <t>特岗教师社保和津补贴资金总额</t>
  </si>
  <si>
    <t>≤1250.40 	万元</t>
  </si>
  <si>
    <t>特岗教师社保和津补贴资金保障人数</t>
  </si>
  <si>
    <t>≥590人</t>
  </si>
  <si>
    <t>落实特岗教师社保待遇政策</t>
  </si>
  <si>
    <t>特岗教师满意度</t>
  </si>
  <si>
    <t>≥90%</t>
  </si>
  <si>
    <t>特岗教师社保费标准执行标准达标率</t>
  </si>
  <si>
    <t>411521220000000032855</t>
  </si>
  <si>
    <t>教育辅助人员经费</t>
  </si>
  <si>
    <t>教育辅助人员经费总额</t>
  </si>
  <si>
    <t>≤31万元</t>
  </si>
  <si>
    <t>教育辅助人员数量</t>
  </si>
  <si>
    <t>≤10人</t>
  </si>
  <si>
    <t>落实教育辅助人员待遇</t>
  </si>
  <si>
    <t>教育辅助人员满意度</t>
  </si>
  <si>
    <t>教育辅助人员工资发放达标率</t>
  </si>
  <si>
    <t>411521220000000032864</t>
  </si>
  <si>
    <t>教育督导经费</t>
  </si>
  <si>
    <t>411521240000000018001</t>
  </si>
  <si>
    <t>教师培训经费</t>
  </si>
  <si>
    <t>教师培训经费总额</t>
  </si>
  <si>
    <t>≤130万元</t>
  </si>
  <si>
    <t>培训教师人次</t>
  </si>
  <si>
    <t>≥800人次</t>
  </si>
  <si>
    <t>提升教师队伍业务水平</t>
  </si>
  <si>
    <t>提高</t>
  </si>
  <si>
    <t>参加培训教师满意度</t>
  </si>
  <si>
    <t>培训合格率</t>
  </si>
  <si>
    <t>411521240000000018003</t>
  </si>
  <si>
    <t>乡村教师生活补助</t>
  </si>
  <si>
    <t>411521240000000019204</t>
  </si>
  <si>
    <t>普通高中生均公用经费</t>
  </si>
  <si>
    <t>411521240000000019207</t>
  </si>
  <si>
    <t>中小学专职安保人员补助经费</t>
  </si>
  <si>
    <t>411521240000000019210</t>
  </si>
  <si>
    <t>学前教育生均公用经费补助</t>
  </si>
  <si>
    <t>411521240000000019212</t>
  </si>
  <si>
    <t>罗山县教育质量奖</t>
  </si>
  <si>
    <t>411521240000000019214</t>
  </si>
  <si>
    <t>义务教育阶段小学生均公用经费</t>
  </si>
  <si>
    <t>411521240000000019216</t>
  </si>
  <si>
    <t>义务教育阶段初中生均公用经费</t>
  </si>
  <si>
    <t>411521240000000019218</t>
  </si>
  <si>
    <t>义务教育阶段特殊教育生均公用经费</t>
  </si>
  <si>
    <t>411521240000000022801</t>
  </si>
  <si>
    <t>中小学校长职级改革资金总额</t>
  </si>
  <si>
    <t>≤113万元</t>
  </si>
  <si>
    <t>发放职级改革校长人数</t>
  </si>
  <si>
    <t>≤78人</t>
  </si>
  <si>
    <t>提升中小学校长管理水平</t>
  </si>
  <si>
    <t>校长职级考试合格率</t>
  </si>
  <si>
    <t>601003</t>
  </si>
  <si>
    <t>罗山县电化教育馆（教育电视台）</t>
  </si>
  <si>
    <t>411521240000000008040</t>
  </si>
  <si>
    <t>电教馆经费</t>
  </si>
  <si>
    <t>为全县教育信息化提供保障</t>
  </si>
  <si>
    <t>6</t>
  </si>
  <si>
    <t>9万元</t>
  </si>
  <si>
    <t>提升全县信息技术与课程融合应用能力</t>
  </si>
  <si>
    <t>学校、教师抽样调查满意度</t>
  </si>
  <si>
    <t>教育信息化网络、基础设施及应用系统建设与管理.</t>
  </si>
  <si>
    <t>更好保障了教育信息化基础设施及应用系统设施正常运行</t>
  </si>
  <si>
    <t>601004</t>
  </si>
  <si>
    <t>411521230000000006407</t>
  </si>
  <si>
    <t>培训成本</t>
  </si>
  <si>
    <t>≤90%</t>
  </si>
  <si>
    <t>会议培训出勤率</t>
  </si>
  <si>
    <t>教研工作完成率</t>
  </si>
  <si>
    <t>教研室教职工满意度</t>
  </si>
  <si>
    <t>教学教研工作经费总额</t>
  </si>
  <si>
    <t>≤50万元</t>
  </si>
  <si>
    <t>教研工作会议</t>
  </si>
  <si>
    <t>≥2次</t>
  </si>
  <si>
    <t>年度预算执行度</t>
  </si>
  <si>
    <t>教研工作培训次数</t>
  </si>
  <si>
    <t>≥3次</t>
  </si>
  <si>
    <t>事业发展持续程度</t>
  </si>
  <si>
    <t>≥80%</t>
  </si>
  <si>
    <t>601005</t>
  </si>
  <si>
    <t>411521240000000007203</t>
  </si>
  <si>
    <t>50元</t>
  </si>
  <si>
    <t>参加高招学生人数</t>
  </si>
  <si>
    <t>≥8000人</t>
  </si>
  <si>
    <t>社会满意度</t>
  </si>
  <si>
    <t>学生满意度</t>
  </si>
  <si>
    <t>完成高招工作</t>
  </si>
  <si>
    <t>准时完成高招</t>
  </si>
  <si>
    <t>411521240000000007212</t>
  </si>
  <si>
    <t>20万元</t>
  </si>
  <si>
    <t>中招参加学生数</t>
  </si>
  <si>
    <t>&gt;8000人</t>
  </si>
  <si>
    <t>中招完成率</t>
  </si>
  <si>
    <t>准时时完成中招考试</t>
  </si>
  <si>
    <t>601007</t>
  </si>
  <si>
    <t>411521230000000005201</t>
  </si>
  <si>
    <t>资助中心工作经费</t>
  </si>
  <si>
    <t>工作经费总额</t>
  </si>
  <si>
    <t>≤90000元</t>
  </si>
  <si>
    <t>学生资助人数</t>
  </si>
  <si>
    <t>≥60000人次</t>
  </si>
  <si>
    <t>上级各项学生资助政策得到落实</t>
  </si>
  <si>
    <t>受资助学生或家长抽样调查满意度</t>
  </si>
  <si>
    <t>学生资助工作保障率</t>
  </si>
  <si>
    <t>完成</t>
  </si>
  <si>
    <t>预算进度完成率</t>
  </si>
  <si>
    <t>411521230000000005203</t>
  </si>
  <si>
    <t>普高免学费住宿费（非建档立卡）</t>
  </si>
  <si>
    <t>中职国家助学金县配套资金总额</t>
  </si>
  <si>
    <t>≤177万元</t>
  </si>
  <si>
    <t>普高非建档立卡三类学生资助人数</t>
  </si>
  <si>
    <t>≥1780人次</t>
  </si>
  <si>
    <t>缓解非建档立卡学生三类家庭教育负担</t>
  </si>
  <si>
    <t>缓解</t>
  </si>
  <si>
    <t>受助学生或家长抽样调查满意度</t>
  </si>
  <si>
    <t>非建档立卡学生三类家庭经济困难学生</t>
  </si>
  <si>
    <t>411521230000000005204</t>
  </si>
  <si>
    <t>普高国家助学金县配套</t>
  </si>
  <si>
    <t>普高国家助学金县配套金额</t>
  </si>
  <si>
    <t>≤61万元</t>
  </si>
  <si>
    <t>普高国家助学金享受人数</t>
  </si>
  <si>
    <t>≥1000人次</t>
  </si>
  <si>
    <t>缓解普高贫困学生家庭教育负担</t>
  </si>
  <si>
    <t>普高国家助学金受助学生抽样满意率</t>
  </si>
  <si>
    <t>普高困难学生受助面</t>
  </si>
  <si>
    <t>411521230000000005207</t>
  </si>
  <si>
    <t>普高免学费住宿费县配套（建档立卡）</t>
  </si>
  <si>
    <t>普高免学费住宿费资金总额</t>
  </si>
  <si>
    <t>≤47万元</t>
  </si>
  <si>
    <t>普高建档立卡学生免学费住宿费人数</t>
  </si>
  <si>
    <t>≥450人次</t>
  </si>
  <si>
    <t>缓解建档立卡学生家庭教育负担</t>
  </si>
  <si>
    <t>受助学生及家长抽样满意度</t>
  </si>
  <si>
    <t>普高建档立卡学生享受比例</t>
  </si>
  <si>
    <t>411521230000000005209</t>
  </si>
  <si>
    <t>义务教育困难学生生活补助费-小学</t>
  </si>
  <si>
    <t>义教困难生活补助县级配套额</t>
  </si>
  <si>
    <t>≤102万元</t>
  </si>
  <si>
    <t>义教家庭经济困难学生资助对象</t>
  </si>
  <si>
    <t>≥4000人次</t>
  </si>
  <si>
    <t>缓解义教经济困难家庭生活压力</t>
  </si>
  <si>
    <t>义教家庭经济困难受资助学生家庭抽查满意度</t>
  </si>
  <si>
    <t>义教家庭经济困难学生资助覆盖率</t>
  </si>
  <si>
    <t>411521230000000007607</t>
  </si>
  <si>
    <t>高校毕业生国家助学贷款代偿经费</t>
  </si>
  <si>
    <t>贷款代偿总额</t>
  </si>
  <si>
    <t>≤25万元</t>
  </si>
  <si>
    <t>落实贷款代偿人数</t>
  </si>
  <si>
    <t>≤25人</t>
  </si>
  <si>
    <t>减轻代偿人员经济压力</t>
  </si>
  <si>
    <t>减轻</t>
  </si>
  <si>
    <t>享受贷款代偿人员满意度</t>
  </si>
  <si>
    <t>贷款代偿政策符合率</t>
  </si>
  <si>
    <t>411521230000000034769</t>
  </si>
  <si>
    <t>中职教育家庭经济困难国家助学金（县级配套）</t>
  </si>
  <si>
    <t>≤12.88万元</t>
  </si>
  <si>
    <t>中职学生受资助人数</t>
  </si>
  <si>
    <t>≤130人次</t>
  </si>
  <si>
    <t>缓解建档立卡贫困户教育负担</t>
  </si>
  <si>
    <t>受助学生及家长抽样调查满意度</t>
  </si>
  <si>
    <t>在校建档立卡学生助学金受助学生比例</t>
  </si>
  <si>
    <t>411521230000000035104</t>
  </si>
  <si>
    <t>中职教育农村、涉农专业和家庭经济困难学生免学费（县级配套）</t>
  </si>
  <si>
    <t>中职免学费县配套总额</t>
  </si>
  <si>
    <t>≤93万元</t>
  </si>
  <si>
    <t>中职免学费人数</t>
  </si>
  <si>
    <t>≤1000人次</t>
  </si>
  <si>
    <t>缓解学校办公经费压力</t>
  </si>
  <si>
    <t>对象学校满意度</t>
  </si>
  <si>
    <t>执行免学费标准达标率</t>
  </si>
  <si>
    <t>达标</t>
  </si>
  <si>
    <t>411521230000000077102</t>
  </si>
  <si>
    <t>义教阶段困难学生生活补助费县配套-初中</t>
  </si>
  <si>
    <t>义教困难生活补助总额</t>
  </si>
  <si>
    <t>≤191万元</t>
  </si>
  <si>
    <t>≥5000人次</t>
  </si>
  <si>
    <t>义教家庭经济困难受资助学生及家长抽查满意度</t>
  </si>
  <si>
    <t>601009</t>
  </si>
  <si>
    <t>411521240000000008027</t>
  </si>
  <si>
    <t>体育中心维护运转经费</t>
  </si>
  <si>
    <t>体育馆</t>
  </si>
  <si>
    <t>1个</t>
  </si>
  <si>
    <t>产生的社会效益</t>
  </si>
  <si>
    <t>群众满意度</t>
  </si>
  <si>
    <t>体育馆开发达标率</t>
  </si>
  <si>
    <t>601017</t>
  </si>
  <si>
    <t>411521220000000037632</t>
  </si>
  <si>
    <t>职业中专办公经费</t>
  </si>
  <si>
    <t>职业中专办公费</t>
  </si>
  <si>
    <t>≤100万元</t>
  </si>
  <si>
    <t>保障职业教育学校日常运转</t>
  </si>
  <si>
    <t>保障</t>
  </si>
  <si>
    <t>教师、学生满意度</t>
  </si>
  <si>
    <t>办公占比55%，水电占比25%，维护占比20%。</t>
  </si>
  <si>
    <t>保障办公，水电及时缴纳，维修维护验收合格。</t>
  </si>
  <si>
    <t>601019</t>
  </si>
  <si>
    <t>411521230000000006408</t>
  </si>
  <si>
    <t>特殊教育经费</t>
  </si>
</sst>
</file>

<file path=xl/styles.xml><?xml version="1.0" encoding="utf-8"?>
<styleSheet xmlns="http://schemas.openxmlformats.org/spreadsheetml/2006/main">
  <numFmts count="8">
    <numFmt numFmtId="176" formatCode="0.0"/>
    <numFmt numFmtId="177" formatCode="#,##0.0"/>
    <numFmt numFmtId="178"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9" formatCode="0.00_);[Red]\(0.00\)"/>
  </numFmts>
  <fonts count="68">
    <font>
      <sz val="11"/>
      <color indexed="8"/>
      <name val="宋体"/>
      <charset val="1"/>
      <scheme val="minor"/>
    </font>
    <font>
      <sz val="11"/>
      <color rgb="FF000000"/>
      <name val="宋体"/>
      <charset val="134"/>
      <scheme val="minor"/>
    </font>
    <font>
      <b/>
      <sz val="20"/>
      <color rgb="FF000000"/>
      <name val="方正小标宋_GBK"/>
      <charset val="134"/>
    </font>
    <font>
      <sz val="10.5"/>
      <color rgb="FF000000"/>
      <name val="宋体"/>
      <charset val="134"/>
      <scheme val="minor"/>
    </font>
    <font>
      <sz val="10.5"/>
      <color rgb="FF000000"/>
      <name val="Arial"/>
      <charset val="134"/>
    </font>
    <font>
      <sz val="11"/>
      <color indexed="8"/>
      <name val="宋体"/>
      <charset val="134"/>
      <scheme val="minor"/>
    </font>
    <font>
      <sz val="11"/>
      <color indexed="8"/>
      <name val="Arial"/>
      <charset val="134"/>
    </font>
    <font>
      <b/>
      <sz val="16"/>
      <color rgb="FF000000"/>
      <name val="宋体"/>
      <charset val="134"/>
      <scheme val="minor"/>
    </font>
    <font>
      <sz val="11"/>
      <color rgb="FF000000"/>
      <name val="宋体"/>
      <charset val="134"/>
    </font>
    <font>
      <sz val="11"/>
      <color rgb="FF000000"/>
      <name val="Arial"/>
      <charset val="134"/>
    </font>
    <font>
      <sz val="9"/>
      <name val="SimSun"/>
      <charset val="134"/>
    </font>
    <font>
      <sz val="10"/>
      <color indexed="8"/>
      <name val="宋体"/>
      <charset val="134"/>
      <scheme val="minor"/>
    </font>
    <font>
      <sz val="10"/>
      <color indexed="8"/>
      <name val="Arial"/>
      <charset val="134"/>
    </font>
    <font>
      <sz val="12"/>
      <color rgb="FF000000"/>
      <name val="宋体"/>
      <charset val="134"/>
      <scheme val="minor"/>
    </font>
    <font>
      <sz val="10"/>
      <color rgb="FF000000"/>
      <name val="宋体"/>
      <charset val="134"/>
      <scheme val="minor"/>
    </font>
    <font>
      <sz val="10"/>
      <color rgb="FF000000"/>
      <name val="Arial"/>
      <charset val="134"/>
    </font>
    <font>
      <b/>
      <sz val="10"/>
      <color rgb="FF000000"/>
      <name val="方正小标宋_GBK"/>
      <charset val="134"/>
    </font>
    <font>
      <b/>
      <sz val="10"/>
      <color rgb="FF000000"/>
      <name val="Arial"/>
      <charset val="134"/>
    </font>
    <font>
      <sz val="9"/>
      <color rgb="FF000000"/>
      <name val="宋体"/>
      <charset val="134"/>
      <scheme val="minor"/>
    </font>
    <font>
      <sz val="10"/>
      <color rgb="FF000000"/>
      <name val="宋体"/>
      <charset val="134"/>
    </font>
    <font>
      <sz val="11"/>
      <name val="宋体"/>
      <charset val="134"/>
    </font>
    <font>
      <sz val="10"/>
      <name val="Arial"/>
      <charset val="134"/>
    </font>
    <font>
      <sz val="12"/>
      <name val="SimSun"/>
      <charset val="134"/>
    </font>
    <font>
      <b/>
      <sz val="22"/>
      <name val="宋体"/>
      <charset val="134"/>
    </font>
    <font>
      <sz val="12"/>
      <name val="宋体"/>
      <charset val="134"/>
    </font>
    <font>
      <sz val="11"/>
      <name val="SimSun"/>
      <charset val="134"/>
    </font>
    <font>
      <b/>
      <sz val="20"/>
      <name val="SimSun"/>
      <charset val="134"/>
    </font>
    <font>
      <sz val="11"/>
      <name val="Arial"/>
      <charset val="134"/>
    </font>
    <font>
      <b/>
      <sz val="18"/>
      <color rgb="FF000000"/>
      <name val="方正小标宋_GBK"/>
      <charset val="134"/>
    </font>
    <font>
      <sz val="10"/>
      <name val="SimSun"/>
      <charset val="134"/>
    </font>
    <font>
      <sz val="10"/>
      <name val="Arial Narrow"/>
      <charset val="134"/>
    </font>
    <font>
      <sz val="10"/>
      <name val="宋体"/>
      <charset val="134"/>
    </font>
    <font>
      <b/>
      <sz val="16"/>
      <name val="方正小标宋_GBK"/>
      <charset val="134"/>
    </font>
    <font>
      <sz val="11"/>
      <name val="Arial Narrow"/>
      <charset val="134"/>
    </font>
    <font>
      <b/>
      <sz val="18"/>
      <color rgb="FF000000"/>
      <name val="方正小标宋简体"/>
      <charset val="134"/>
    </font>
    <font>
      <sz val="9"/>
      <color indexed="8"/>
      <name val="宋体"/>
      <charset val="134"/>
      <scheme val="minor"/>
    </font>
    <font>
      <b/>
      <sz val="9"/>
      <color rgb="FF000000"/>
      <name val="方正小标宋_GBK"/>
      <charset val="134"/>
    </font>
    <font>
      <b/>
      <sz val="11"/>
      <name val="SimSun"/>
      <charset val="134"/>
    </font>
    <font>
      <b/>
      <sz val="10"/>
      <name val="Arial"/>
      <charset val="134"/>
    </font>
    <font>
      <b/>
      <sz val="20"/>
      <name val="宋体"/>
      <charset val="134"/>
    </font>
    <font>
      <b/>
      <sz val="20"/>
      <name val="Arial"/>
      <charset val="134"/>
    </font>
    <font>
      <sz val="9"/>
      <name val="宋体"/>
      <charset val="134"/>
    </font>
    <font>
      <sz val="11"/>
      <color indexed="8"/>
      <name val="黑体"/>
      <charset val="134"/>
    </font>
    <font>
      <sz val="12"/>
      <name val="Arial"/>
      <charset val="134"/>
    </font>
    <font>
      <sz val="11"/>
      <color theme="1"/>
      <name val="宋体"/>
      <charset val="0"/>
      <scheme val="minor"/>
    </font>
    <font>
      <b/>
      <sz val="11"/>
      <color theme="1"/>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
      <sz val="11"/>
      <color indexed="8"/>
      <name val="宋体"/>
      <charset val="134"/>
    </font>
    <font>
      <sz val="10.5"/>
      <color rgb="FF000000"/>
      <name val="宋体"/>
      <charset val="134"/>
    </font>
    <font>
      <sz val="12"/>
      <color rgb="FF000000"/>
      <name val="宋体"/>
      <charset val="134"/>
    </font>
    <font>
      <sz val="9"/>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bottom style="medium">
        <color auto="1"/>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3">
    <xf numFmtId="0" fontId="0" fillId="0" borderId="0">
      <alignment vertical="center"/>
    </xf>
    <xf numFmtId="42" fontId="47" fillId="0" borderId="0" applyFont="0" applyFill="0" applyBorder="0" applyAlignment="0" applyProtection="0">
      <alignment vertical="center"/>
    </xf>
    <xf numFmtId="0" fontId="44" fillId="5" borderId="0" applyNumberFormat="0" applyBorder="0" applyAlignment="0" applyProtection="0">
      <alignment vertical="center"/>
    </xf>
    <xf numFmtId="0" fontId="57" fillId="13" borderId="18" applyNumberFormat="0" applyAlignment="0" applyProtection="0">
      <alignment vertical="center"/>
    </xf>
    <xf numFmtId="44"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4" fillId="10" borderId="0" applyNumberFormat="0" applyBorder="0" applyAlignment="0" applyProtection="0">
      <alignment vertical="center"/>
    </xf>
    <xf numFmtId="0" fontId="52" fillId="8" borderId="0" applyNumberFormat="0" applyBorder="0" applyAlignment="0" applyProtection="0">
      <alignment vertical="center"/>
    </xf>
    <xf numFmtId="43" fontId="47" fillId="0" borderId="0" applyFont="0" applyFill="0" applyBorder="0" applyAlignment="0" applyProtection="0">
      <alignment vertical="center"/>
    </xf>
    <xf numFmtId="0" fontId="48" fillId="19" borderId="0" applyNumberFormat="0" applyBorder="0" applyAlignment="0" applyProtection="0">
      <alignment vertical="center"/>
    </xf>
    <xf numFmtId="0" fontId="62" fillId="0" borderId="0" applyNumberFormat="0" applyFill="0" applyBorder="0" applyAlignment="0" applyProtection="0">
      <alignment vertical="center"/>
    </xf>
    <xf numFmtId="9" fontId="47" fillId="0" borderId="0" applyFont="0" applyFill="0" applyBorder="0" applyAlignment="0" applyProtection="0">
      <alignment vertical="center"/>
    </xf>
    <xf numFmtId="0" fontId="56" fillId="0" borderId="0" applyNumberFormat="0" applyFill="0" applyBorder="0" applyAlignment="0" applyProtection="0">
      <alignment vertical="center"/>
    </xf>
    <xf numFmtId="0" fontId="47" fillId="4" borderId="16" applyNumberFormat="0" applyFont="0" applyAlignment="0" applyProtection="0">
      <alignment vertical="center"/>
    </xf>
    <xf numFmtId="0" fontId="48" fillId="21" borderId="0" applyNumberFormat="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0" borderId="15" applyNumberFormat="0" applyFill="0" applyAlignment="0" applyProtection="0">
      <alignment vertical="center"/>
    </xf>
    <xf numFmtId="0" fontId="59" fillId="0" borderId="15" applyNumberFormat="0" applyFill="0" applyAlignment="0" applyProtection="0">
      <alignment vertical="center"/>
    </xf>
    <xf numFmtId="0" fontId="48" fillId="24" borderId="0" applyNumberFormat="0" applyBorder="0" applyAlignment="0" applyProtection="0">
      <alignment vertical="center"/>
    </xf>
    <xf numFmtId="0" fontId="60" fillId="0" borderId="21" applyNumberFormat="0" applyFill="0" applyAlignment="0" applyProtection="0">
      <alignment vertical="center"/>
    </xf>
    <xf numFmtId="0" fontId="48" fillId="26" borderId="0" applyNumberFormat="0" applyBorder="0" applyAlignment="0" applyProtection="0">
      <alignment vertical="center"/>
    </xf>
    <xf numFmtId="0" fontId="49" fillId="7" borderId="17" applyNumberFormat="0" applyAlignment="0" applyProtection="0">
      <alignment vertical="center"/>
    </xf>
    <xf numFmtId="0" fontId="53" fillId="7" borderId="18" applyNumberFormat="0" applyAlignment="0" applyProtection="0">
      <alignment vertical="center"/>
    </xf>
    <xf numFmtId="0" fontId="61" fillId="18" borderId="19" applyNumberFormat="0" applyAlignment="0" applyProtection="0">
      <alignment vertical="center"/>
    </xf>
    <xf numFmtId="0" fontId="44" fillId="28" borderId="0" applyNumberFormat="0" applyBorder="0" applyAlignment="0" applyProtection="0">
      <alignment vertical="center"/>
    </xf>
    <xf numFmtId="0" fontId="48" fillId="16" borderId="0" applyNumberFormat="0" applyBorder="0" applyAlignment="0" applyProtection="0">
      <alignment vertical="center"/>
    </xf>
    <xf numFmtId="0" fontId="63" fillId="0" borderId="20" applyNumberFormat="0" applyFill="0" applyAlignment="0" applyProtection="0">
      <alignment vertical="center"/>
    </xf>
    <xf numFmtId="0" fontId="45" fillId="0" borderId="14" applyNumberFormat="0" applyFill="0" applyAlignment="0" applyProtection="0">
      <alignment vertical="center"/>
    </xf>
    <xf numFmtId="0" fontId="55" fillId="12" borderId="0" applyNumberFormat="0" applyBorder="0" applyAlignment="0" applyProtection="0">
      <alignment vertical="center"/>
    </xf>
    <xf numFmtId="0" fontId="58" fillId="15" borderId="0" applyNumberFormat="0" applyBorder="0" applyAlignment="0" applyProtection="0">
      <alignment vertical="center"/>
    </xf>
    <xf numFmtId="0" fontId="44" fillId="29" borderId="0" applyNumberFormat="0" applyBorder="0" applyAlignment="0" applyProtection="0">
      <alignment vertical="center"/>
    </xf>
    <xf numFmtId="0" fontId="48" fillId="14" borderId="0" applyNumberFormat="0" applyBorder="0" applyAlignment="0" applyProtection="0">
      <alignment vertical="center"/>
    </xf>
    <xf numFmtId="0" fontId="44" fillId="20" borderId="0" applyNumberFormat="0" applyBorder="0" applyAlignment="0" applyProtection="0">
      <alignment vertical="center"/>
    </xf>
    <xf numFmtId="0" fontId="41" fillId="0" borderId="0"/>
    <xf numFmtId="0" fontId="44" fillId="23" borderId="0" applyNumberFormat="0" applyBorder="0" applyAlignment="0" applyProtection="0">
      <alignment vertical="center"/>
    </xf>
    <xf numFmtId="0" fontId="44" fillId="3" borderId="0" applyNumberFormat="0" applyBorder="0" applyAlignment="0" applyProtection="0">
      <alignment vertical="center"/>
    </xf>
    <xf numFmtId="0" fontId="41" fillId="0" borderId="0"/>
    <xf numFmtId="0" fontId="44" fillId="9" borderId="0" applyNumberFormat="0" applyBorder="0" applyAlignment="0" applyProtection="0">
      <alignment vertical="center"/>
    </xf>
    <xf numFmtId="0" fontId="48" fillId="11" borderId="0" applyNumberFormat="0" applyBorder="0" applyAlignment="0" applyProtection="0">
      <alignment vertical="center"/>
    </xf>
    <xf numFmtId="0" fontId="48" fillId="6" borderId="0" applyNumberFormat="0" applyBorder="0" applyAlignment="0" applyProtection="0">
      <alignment vertical="center"/>
    </xf>
    <xf numFmtId="0" fontId="44" fillId="17" borderId="0" applyNumberFormat="0" applyBorder="0" applyAlignment="0" applyProtection="0">
      <alignment vertical="center"/>
    </xf>
    <xf numFmtId="0" fontId="44" fillId="22" borderId="0" applyNumberFormat="0" applyBorder="0" applyAlignment="0" applyProtection="0">
      <alignment vertical="center"/>
    </xf>
    <xf numFmtId="0" fontId="48" fillId="30" borderId="0" applyNumberFormat="0" applyBorder="0" applyAlignment="0" applyProtection="0">
      <alignment vertical="center"/>
    </xf>
    <xf numFmtId="0" fontId="44" fillId="31" borderId="0" applyNumberFormat="0" applyBorder="0" applyAlignment="0" applyProtection="0">
      <alignment vertical="center"/>
    </xf>
    <xf numFmtId="0" fontId="48" fillId="33" borderId="0" applyNumberFormat="0" applyBorder="0" applyAlignment="0" applyProtection="0">
      <alignment vertical="center"/>
    </xf>
    <xf numFmtId="0" fontId="48" fillId="27" borderId="0" applyNumberFormat="0" applyBorder="0" applyAlignment="0" applyProtection="0">
      <alignment vertical="center"/>
    </xf>
    <xf numFmtId="0" fontId="44" fillId="32" borderId="0" applyNumberFormat="0" applyBorder="0" applyAlignment="0" applyProtection="0">
      <alignment vertical="center"/>
    </xf>
    <xf numFmtId="0" fontId="48" fillId="25" borderId="0" applyNumberFormat="0" applyBorder="0" applyAlignment="0" applyProtection="0">
      <alignment vertical="center"/>
    </xf>
    <xf numFmtId="0" fontId="24" fillId="0" borderId="0"/>
    <xf numFmtId="0" fontId="64" fillId="0" borderId="0">
      <alignment vertical="center"/>
    </xf>
  </cellStyleXfs>
  <cellXfs count="240">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shrinkToFit="1"/>
    </xf>
    <xf numFmtId="0" fontId="0" fillId="0" borderId="0" xfId="0" applyFont="1" applyAlignment="1">
      <alignment horizontal="center" vertical="center" shrinkToFit="1"/>
    </xf>
    <xf numFmtId="0" fontId="1" fillId="0" borderId="0" xfId="0" applyFont="1" applyAlignment="1">
      <alignment horizontal="right" vertical="center" wrapText="1"/>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wrapText="1"/>
    </xf>
    <xf numFmtId="0" fontId="0" fillId="0" borderId="1" xfId="0" applyFont="1" applyBorder="1" applyAlignment="1">
      <alignment vertical="center" wrapText="1"/>
    </xf>
    <xf numFmtId="178" fontId="4" fillId="0" borderId="1"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0" fillId="0" borderId="1" xfId="0" applyFont="1" applyBorder="1">
      <alignment vertical="center"/>
    </xf>
    <xf numFmtId="0" fontId="5" fillId="0" borderId="1" xfId="0" applyFont="1" applyBorder="1" applyAlignment="1">
      <alignment vertical="center" wrapText="1"/>
    </xf>
    <xf numFmtId="178" fontId="6" fillId="0" borderId="1" xfId="0" applyNumberFormat="1" applyFont="1" applyBorder="1" applyAlignment="1">
      <alignment vertical="center" shrinkToFit="1"/>
    </xf>
    <xf numFmtId="178" fontId="6" fillId="0" borderId="1" xfId="0" applyNumberFormat="1" applyFont="1" applyBorder="1" applyAlignment="1">
      <alignment horizontal="center" vertical="center" shrinkToFit="1"/>
    </xf>
    <xf numFmtId="0" fontId="0" fillId="0" borderId="1" xfId="0" applyFont="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7" fillId="0" borderId="0" xfId="0" applyFont="1" applyAlignment="1">
      <alignment horizontal="center" vertical="center" wrapText="1" indent="3"/>
    </xf>
    <xf numFmtId="0" fontId="3" fillId="0" borderId="0" xfId="0" applyFont="1" applyBorder="1" applyAlignment="1">
      <alignment horizontal="left" vertical="center" wrapText="1" inden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2" xfId="51" applyFont="1" applyBorder="1" applyAlignment="1">
      <alignment horizontal="left" vertical="center" wrapText="1"/>
    </xf>
    <xf numFmtId="49" fontId="10" fillId="0" borderId="2" xfId="51" applyNumberFormat="1" applyFont="1" applyBorder="1" applyAlignment="1">
      <alignment horizontal="left" vertical="center" wrapText="1"/>
    </xf>
    <xf numFmtId="0" fontId="10" fillId="0" borderId="0" xfId="51" applyFont="1" applyAlignment="1">
      <alignment horizontal="left" vertical="center" wrapText="1"/>
    </xf>
    <xf numFmtId="0" fontId="0" fillId="0" borderId="0" xfId="0" applyFont="1" applyAlignment="1">
      <alignment vertical="center"/>
    </xf>
    <xf numFmtId="0" fontId="0" fillId="0" borderId="0" xfId="0" applyFont="1" applyAlignment="1">
      <alignment horizontal="center" vertical="center"/>
    </xf>
    <xf numFmtId="0" fontId="11" fillId="0" borderId="0" xfId="0" applyFont="1">
      <alignment vertical="center"/>
    </xf>
    <xf numFmtId="178" fontId="12" fillId="0" borderId="0" xfId="0" applyNumberFormat="1" applyFont="1">
      <alignment vertical="center"/>
    </xf>
    <xf numFmtId="0" fontId="12" fillId="0" borderId="0" xfId="0" applyFont="1">
      <alignment vertical="center"/>
    </xf>
    <xf numFmtId="0" fontId="13" fillId="0" borderId="0" xfId="0" applyFont="1" applyBorder="1" applyAlignment="1">
      <alignment horizontal="right" vertical="center" wrapText="1"/>
    </xf>
    <xf numFmtId="0" fontId="14" fillId="0" borderId="0" xfId="0" applyFont="1" applyBorder="1" applyAlignment="1">
      <alignment horizontal="right" vertical="center" wrapText="1"/>
    </xf>
    <xf numFmtId="178" fontId="15" fillId="0" borderId="0" xfId="0" applyNumberFormat="1" applyFont="1" applyBorder="1" applyAlignment="1">
      <alignment horizontal="right" vertical="center" wrapText="1"/>
    </xf>
    <xf numFmtId="0" fontId="15" fillId="0" borderId="0" xfId="0" applyFont="1" applyBorder="1" applyAlignment="1">
      <alignment horizontal="right"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178"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178" fontId="15" fillId="0" borderId="0" xfId="0" applyNumberFormat="1" applyFont="1" applyBorder="1" applyAlignment="1">
      <alignment horizontal="left" vertical="center" wrapText="1"/>
    </xf>
    <xf numFmtId="0" fontId="15" fillId="0" borderId="0" xfId="0" applyFont="1" applyBorder="1" applyAlignment="1">
      <alignment horizontal="left" vertical="center" wrapText="1"/>
    </xf>
    <xf numFmtId="0" fontId="1" fillId="0" borderId="0" xfId="0" applyFont="1" applyBorder="1" applyAlignment="1">
      <alignment horizontal="right" vertical="center" wrapText="1"/>
    </xf>
    <xf numFmtId="0" fontId="18" fillId="0" borderId="0" xfId="0" applyFont="1" applyBorder="1" applyAlignment="1">
      <alignment horizontal="left" vertical="center" wrapText="1"/>
    </xf>
    <xf numFmtId="0" fontId="3" fillId="0" borderId="3" xfId="0" applyFont="1" applyBorder="1" applyAlignment="1">
      <alignment horizontal="center" vertical="center" wrapText="1"/>
    </xf>
    <xf numFmtId="0" fontId="14" fillId="0" borderId="3" xfId="0" applyFont="1" applyBorder="1" applyAlignment="1">
      <alignment horizontal="center" vertical="center" wrapText="1"/>
    </xf>
    <xf numFmtId="178" fontId="19" fillId="0" borderId="3"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7" xfId="0" applyFont="1" applyBorder="1" applyAlignment="1">
      <alignment horizontal="center" vertical="center" wrapText="1"/>
    </xf>
    <xf numFmtId="178" fontId="15" fillId="0" borderId="7"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178" fontId="15"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20" fillId="0" borderId="1" xfId="51" applyFont="1" applyFill="1" applyBorder="1" applyAlignment="1">
      <alignment vertical="center" wrapText="1"/>
    </xf>
    <xf numFmtId="0" fontId="14" fillId="0" borderId="1" xfId="0" applyFont="1" applyBorder="1" applyAlignment="1">
      <alignment horizontal="left" vertical="center" wrapText="1"/>
    </xf>
    <xf numFmtId="178" fontId="21" fillId="0" borderId="1" xfId="51" applyNumberFormat="1" applyFont="1" applyFill="1" applyBorder="1" applyAlignment="1">
      <alignment horizontal="center" vertical="center" shrinkToFit="1"/>
    </xf>
    <xf numFmtId="0" fontId="3" fillId="0" borderId="1" xfId="0" applyFont="1" applyBorder="1" applyAlignment="1">
      <alignment horizontal="right" vertical="center" wrapText="1"/>
    </xf>
    <xf numFmtId="178" fontId="12" fillId="0" borderId="1" xfId="0" applyNumberFormat="1" applyFont="1" applyBorder="1" applyAlignment="1">
      <alignment horizontal="center" vertical="center"/>
    </xf>
    <xf numFmtId="0" fontId="11" fillId="0" borderId="1" xfId="0" applyFont="1" applyBorder="1">
      <alignment vertical="center"/>
    </xf>
    <xf numFmtId="0" fontId="22" fillId="0" borderId="0" xfId="0" applyFont="1" applyBorder="1" applyAlignment="1">
      <alignment horizontal="right" vertical="center" wrapText="1"/>
    </xf>
    <xf numFmtId="0" fontId="23" fillId="2" borderId="0" xfId="0" applyFont="1" applyFill="1" applyBorder="1" applyAlignment="1">
      <alignment horizontal="center" vertical="center"/>
    </xf>
    <xf numFmtId="0" fontId="5" fillId="0" borderId="0" xfId="0" applyFont="1">
      <alignment vertical="center"/>
    </xf>
    <xf numFmtId="49" fontId="24" fillId="2" borderId="0" xfId="0" applyNumberFormat="1" applyFont="1" applyFill="1" applyBorder="1" applyAlignment="1">
      <alignment horizontal="right" vertical="center"/>
    </xf>
    <xf numFmtId="0" fontId="24" fillId="2" borderId="2" xfId="0" applyFont="1" applyFill="1" applyBorder="1" applyAlignment="1">
      <alignment horizontal="center" vertical="center"/>
    </xf>
    <xf numFmtId="49" fontId="24" fillId="2" borderId="2" xfId="0" applyNumberFormat="1" applyFont="1" applyFill="1" applyBorder="1" applyAlignment="1">
      <alignment horizontal="center" vertical="center" wrapText="1"/>
    </xf>
    <xf numFmtId="0" fontId="22" fillId="0" borderId="2" xfId="0" applyFont="1" applyBorder="1" applyAlignment="1">
      <alignment horizontal="left" vertical="center" wrapText="1"/>
    </xf>
    <xf numFmtId="177" fontId="22" fillId="0" borderId="2" xfId="0" applyNumberFormat="1" applyFont="1" applyBorder="1" applyAlignment="1">
      <alignment horizontal="right" vertical="center" wrapText="1"/>
    </xf>
    <xf numFmtId="0" fontId="22" fillId="0" borderId="2" xfId="0" applyFont="1" applyBorder="1" applyAlignment="1">
      <alignment horizontal="center" vertical="center" wrapText="1"/>
    </xf>
    <xf numFmtId="0" fontId="24" fillId="0" borderId="0" xfId="36" applyFont="1" applyFill="1" applyAlignment="1">
      <alignment horizontal="left" vertical="center"/>
    </xf>
    <xf numFmtId="0" fontId="25" fillId="0" borderId="0" xfId="0" applyFont="1" applyBorder="1" applyAlignment="1">
      <alignment horizontal="right" vertical="center" wrapText="1"/>
    </xf>
    <xf numFmtId="0" fontId="26" fillId="0" borderId="0" xfId="0" applyFont="1" applyBorder="1" applyAlignment="1">
      <alignment horizontal="center" vertical="center" wrapText="1"/>
    </xf>
    <xf numFmtId="0" fontId="22" fillId="0" borderId="8" xfId="0" applyFont="1" applyBorder="1" applyAlignment="1">
      <alignment horizontal="left" vertical="center" wrapText="1"/>
    </xf>
    <xf numFmtId="0" fontId="10" fillId="0" borderId="0" xfId="0" applyFont="1" applyBorder="1" applyAlignment="1">
      <alignment vertical="center" wrapText="1"/>
    </xf>
    <xf numFmtId="0" fontId="25"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wrapText="1"/>
    </xf>
    <xf numFmtId="178" fontId="27" fillId="0" borderId="9" xfId="0" applyNumberFormat="1" applyFont="1" applyBorder="1" applyAlignment="1">
      <alignment horizontal="center" vertical="center" wrapText="1"/>
    </xf>
    <xf numFmtId="0" fontId="11" fillId="0" borderId="0" xfId="0" applyFont="1" applyAlignment="1">
      <alignment vertical="center" wrapText="1"/>
    </xf>
    <xf numFmtId="0" fontId="1" fillId="0" borderId="0" xfId="0" applyFont="1" applyAlignment="1">
      <alignment horizontal="right" vertical="top" wrapText="1"/>
    </xf>
    <xf numFmtId="0" fontId="14" fillId="0" borderId="0" xfId="0" applyFont="1" applyAlignment="1">
      <alignment horizontal="right" vertical="top" wrapText="1"/>
    </xf>
    <xf numFmtId="0" fontId="28" fillId="0" borderId="0" xfId="0" applyFont="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right" vertical="center" wrapText="1"/>
    </xf>
    <xf numFmtId="178" fontId="21" fillId="0" borderId="1" xfId="0" applyNumberFormat="1" applyFont="1" applyFill="1" applyBorder="1" applyAlignment="1">
      <alignment horizontal="right" vertical="center" shrinkToFit="1"/>
    </xf>
    <xf numFmtId="0" fontId="21" fillId="0" borderId="1" xfId="0" applyFont="1" applyFill="1" applyBorder="1" applyAlignment="1">
      <alignment horizontal="left" vertical="center" wrapText="1"/>
    </xf>
    <xf numFmtId="0" fontId="29" fillId="0" borderId="1" xfId="0" applyFont="1" applyFill="1" applyBorder="1" applyAlignment="1">
      <alignment horizontal="left" vertical="center" wrapText="1" shrinkToFit="1"/>
    </xf>
    <xf numFmtId="0" fontId="29" fillId="0" borderId="1" xfId="0" applyFont="1" applyFill="1" applyBorder="1" applyAlignment="1">
      <alignment horizontal="left" vertical="center" wrapText="1"/>
    </xf>
    <xf numFmtId="0" fontId="21" fillId="0" borderId="1" xfId="0" applyFont="1" applyFill="1" applyBorder="1" applyAlignment="1">
      <alignment horizontal="left" vertical="center" wrapText="1" indent="1"/>
    </xf>
    <xf numFmtId="49" fontId="21" fillId="0" borderId="1" xfId="0" applyNumberFormat="1" applyFont="1" applyFill="1" applyBorder="1" applyAlignment="1">
      <alignment horizontal="center" vertical="center" wrapText="1"/>
    </xf>
    <xf numFmtId="49" fontId="30" fillId="0" borderId="1" xfId="39" applyNumberFormat="1" applyFont="1" applyFill="1" applyBorder="1" applyAlignment="1" applyProtection="1">
      <alignment horizontal="left" vertical="center" wrapText="1" shrinkToFit="1"/>
    </xf>
    <xf numFmtId="49" fontId="31" fillId="0" borderId="1" xfId="39" applyNumberFormat="1" applyFont="1" applyFill="1" applyBorder="1" applyAlignment="1" applyProtection="1">
      <alignment horizontal="left" vertical="center" wrapText="1"/>
    </xf>
    <xf numFmtId="49" fontId="31" fillId="0" borderId="1" xfId="39" applyNumberFormat="1" applyFont="1" applyFill="1" applyBorder="1" applyAlignment="1" applyProtection="1">
      <alignment horizontal="left" vertical="center" wrapText="1" shrinkToFit="1"/>
    </xf>
    <xf numFmtId="49" fontId="30" fillId="0" borderId="1" xfId="39" applyNumberFormat="1" applyFont="1" applyFill="1" applyBorder="1" applyAlignment="1" applyProtection="1">
      <alignment horizontal="left" vertical="center" wrapText="1"/>
    </xf>
    <xf numFmtId="0" fontId="0" fillId="0" borderId="1" xfId="0" applyFont="1" applyBorder="1">
      <alignment vertical="center"/>
    </xf>
    <xf numFmtId="0" fontId="11" fillId="0" borderId="1" xfId="0" applyFont="1" applyBorder="1" applyAlignment="1">
      <alignment vertical="center" wrapText="1"/>
    </xf>
    <xf numFmtId="0" fontId="18" fillId="0" borderId="0" xfId="0" applyFont="1" applyBorder="1" applyAlignment="1">
      <alignment vertical="center" wrapText="1"/>
    </xf>
    <xf numFmtId="0" fontId="14" fillId="0" borderId="0" xfId="0" applyFont="1" applyAlignment="1">
      <alignment horizontal="center" vertical="center" wrapText="1"/>
    </xf>
    <xf numFmtId="0" fontId="11" fillId="0" borderId="0" xfId="0" applyFont="1" applyFill="1">
      <alignment vertical="center"/>
    </xf>
    <xf numFmtId="0" fontId="0" fillId="0" borderId="0" xfId="0" applyFont="1" applyFill="1" applyAlignment="1">
      <alignment vertical="center" shrinkToFit="1"/>
    </xf>
    <xf numFmtId="178" fontId="0" fillId="0" borderId="0" xfId="0" applyNumberFormat="1" applyFont="1" applyFill="1" applyAlignment="1">
      <alignment vertical="center" shrinkToFit="1"/>
    </xf>
    <xf numFmtId="0" fontId="0" fillId="0" borderId="0" xfId="0" applyFont="1" applyFill="1">
      <alignment vertical="center"/>
    </xf>
    <xf numFmtId="0" fontId="25" fillId="0" borderId="0" xfId="0" applyFont="1" applyFill="1" applyBorder="1" applyAlignment="1">
      <alignment horizontal="right" vertical="center" wrapText="1"/>
    </xf>
    <xf numFmtId="0" fontId="25" fillId="0" borderId="0" xfId="0" applyFont="1" applyFill="1" applyBorder="1" applyAlignment="1">
      <alignment horizontal="right" vertical="center" shrinkToFit="1"/>
    </xf>
    <xf numFmtId="178" fontId="25" fillId="0" borderId="0" xfId="0" applyNumberFormat="1" applyFont="1" applyFill="1" applyBorder="1" applyAlignment="1">
      <alignment horizontal="righ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shrinkToFit="1"/>
    </xf>
    <xf numFmtId="178" fontId="32" fillId="0" borderId="0" xfId="0" applyNumberFormat="1" applyFont="1" applyFill="1" applyBorder="1" applyAlignment="1">
      <alignment horizontal="center" vertical="center" shrinkToFit="1"/>
    </xf>
    <xf numFmtId="0" fontId="29" fillId="0" borderId="0" xfId="0" applyFont="1" applyFill="1" applyAlignment="1">
      <alignment horizontal="left" vertical="center" wrapText="1" indent="1"/>
    </xf>
    <xf numFmtId="0" fontId="25" fillId="0" borderId="0" xfId="0" applyFont="1" applyFill="1" applyAlignment="1">
      <alignment horizontal="left" vertical="center" shrinkToFit="1"/>
    </xf>
    <xf numFmtId="178" fontId="10" fillId="0" borderId="0" xfId="0" applyNumberFormat="1" applyFont="1" applyFill="1" applyBorder="1" applyAlignment="1">
      <alignment vertical="center" shrinkToFit="1"/>
    </xf>
    <xf numFmtId="178" fontId="25" fillId="0" borderId="0"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3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178" fontId="25" fillId="0" borderId="1" xfId="0" applyNumberFormat="1" applyFont="1" applyFill="1" applyBorder="1" applyAlignment="1">
      <alignment horizontal="center" vertical="center" shrinkToFit="1"/>
    </xf>
    <xf numFmtId="178" fontId="27" fillId="0" borderId="1" xfId="0" applyNumberFormat="1"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14"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25" fillId="0" borderId="1" xfId="0" applyFont="1" applyFill="1" applyBorder="1" applyAlignment="1">
      <alignment horizontal="left" vertical="center" shrinkToFit="1"/>
    </xf>
    <xf numFmtId="178" fontId="21" fillId="0" borderId="1" xfId="0" applyNumberFormat="1" applyFont="1" applyFill="1" applyBorder="1" applyAlignment="1">
      <alignment horizontal="center" vertical="center" wrapText="1"/>
    </xf>
    <xf numFmtId="49" fontId="33" fillId="0" borderId="1" xfId="39" applyNumberFormat="1" applyFont="1" applyFill="1" applyBorder="1" applyAlignment="1" applyProtection="1">
      <alignment horizontal="left" vertical="center" shrinkToFit="1"/>
    </xf>
    <xf numFmtId="178" fontId="0" fillId="0" borderId="0" xfId="0" applyNumberFormat="1" applyFont="1" applyFill="1">
      <alignment vertical="center"/>
    </xf>
    <xf numFmtId="0" fontId="0" fillId="0" borderId="0" xfId="0" applyFont="1" applyFill="1" applyAlignment="1">
      <alignment horizontal="center" vertical="center"/>
    </xf>
    <xf numFmtId="0" fontId="1"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center" vertical="center" wrapText="1" indent="3"/>
    </xf>
    <xf numFmtId="0" fontId="1" fillId="0" borderId="0" xfId="0" applyFont="1" applyBorder="1" applyAlignment="1">
      <alignment horizontal="left" vertical="center" wrapText="1" inden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0" fillId="0" borderId="2" xfId="0" applyFont="1" applyBorder="1" applyAlignment="1">
      <alignment horizontal="center" vertical="center" wrapText="1"/>
    </xf>
    <xf numFmtId="4" fontId="10" fillId="0" borderId="2" xfId="0" applyNumberFormat="1" applyFont="1" applyBorder="1" applyAlignment="1">
      <alignment horizontal="right" vertical="center" wrapText="1"/>
    </xf>
    <xf numFmtId="0" fontId="10" fillId="0" borderId="2" xfId="0" applyFont="1" applyBorder="1" applyAlignment="1">
      <alignment vertical="center" wrapText="1"/>
    </xf>
    <xf numFmtId="0" fontId="35" fillId="0" borderId="0" xfId="0" applyFont="1" applyAlignment="1">
      <alignment vertical="center" shrinkToFit="1"/>
    </xf>
    <xf numFmtId="0" fontId="18" fillId="0" borderId="0" xfId="0" applyFont="1" applyAlignment="1">
      <alignment horizontal="right" vertical="center" wrapText="1"/>
    </xf>
    <xf numFmtId="0" fontId="18" fillId="0" borderId="0" xfId="0" applyFont="1" applyAlignment="1">
      <alignment horizontal="right" vertical="center" shrinkToFit="1"/>
    </xf>
    <xf numFmtId="0" fontId="28" fillId="0" borderId="0" xfId="0" applyFont="1" applyAlignment="1">
      <alignment horizontal="center" vertical="center" wrapText="1" indent="3"/>
    </xf>
    <xf numFmtId="0" fontId="28" fillId="0" borderId="0" xfId="0" applyFont="1" applyAlignment="1">
      <alignment horizontal="center" vertical="center" shrinkToFit="1"/>
    </xf>
    <xf numFmtId="0" fontId="36" fillId="0" borderId="0" xfId="0" applyFont="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shrinkToFit="1"/>
    </xf>
    <xf numFmtId="0" fontId="18" fillId="0" borderId="12" xfId="0" applyFont="1" applyBorder="1" applyAlignment="1">
      <alignment horizontal="right" vertical="center" shrinkToFit="1"/>
    </xf>
    <xf numFmtId="0" fontId="18" fillId="0" borderId="12" xfId="0" applyFont="1" applyBorder="1" applyAlignment="1">
      <alignment horizontal="right" vertical="center" wrapText="1"/>
    </xf>
    <xf numFmtId="0" fontId="18" fillId="0" borderId="0" xfId="0" applyFont="1" applyBorder="1" applyAlignment="1">
      <alignment horizontal="left" vertical="center" shrinkToFit="1"/>
    </xf>
    <xf numFmtId="0" fontId="18" fillId="0" borderId="0" xfId="0" applyFont="1" applyBorder="1" applyAlignment="1">
      <alignment horizontal="right" vertical="center" shrinkToFit="1"/>
    </xf>
    <xf numFmtId="0" fontId="18" fillId="0" borderId="0" xfId="0" applyFont="1" applyBorder="1" applyAlignment="1">
      <alignment horizontal="right" vertical="center" wrapTex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178" fontId="15" fillId="0" borderId="1" xfId="0" applyNumberFormat="1" applyFont="1" applyBorder="1" applyAlignment="1">
      <alignment horizontal="right" vertical="center" shrinkToFit="1"/>
    </xf>
    <xf numFmtId="178" fontId="15" fillId="0" borderId="1" xfId="0" applyNumberFormat="1" applyFont="1" applyBorder="1" applyAlignment="1">
      <alignment horizontal="right" vertical="center" wrapText="1"/>
    </xf>
    <xf numFmtId="178" fontId="21" fillId="0" borderId="1" xfId="0" applyNumberFormat="1" applyFont="1" applyBorder="1" applyAlignment="1">
      <alignment horizontal="right" vertical="center" shrinkToFit="1"/>
    </xf>
    <xf numFmtId="0" fontId="3" fillId="0" borderId="1" xfId="0" applyFont="1" applyBorder="1" applyAlignment="1">
      <alignment horizontal="right" vertical="center" shrinkToFit="1"/>
    </xf>
    <xf numFmtId="179" fontId="21" fillId="0" borderId="1" xfId="0" applyNumberFormat="1" applyFont="1" applyBorder="1" applyAlignment="1">
      <alignment horizontal="right" vertical="center" shrinkToFit="1"/>
    </xf>
    <xf numFmtId="0" fontId="22" fillId="0" borderId="0" xfId="0" applyFont="1" applyFill="1" applyBorder="1" applyAlignment="1">
      <alignment horizontal="right" vertical="center" wrapText="1"/>
    </xf>
    <xf numFmtId="178" fontId="22" fillId="0" borderId="0" xfId="0" applyNumberFormat="1" applyFont="1" applyFill="1" applyBorder="1" applyAlignment="1">
      <alignment horizontal="right" vertical="center" wrapText="1"/>
    </xf>
    <xf numFmtId="0" fontId="26" fillId="0" borderId="0" xfId="0" applyFont="1" applyFill="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Alignment="1">
      <alignment horizontal="left" vertical="center" wrapText="1"/>
    </xf>
    <xf numFmtId="178" fontId="27" fillId="0" borderId="0" xfId="0" applyNumberFormat="1" applyFont="1" applyFill="1" applyBorder="1" applyAlignment="1">
      <alignment vertical="center" wrapText="1"/>
    </xf>
    <xf numFmtId="0" fontId="6" fillId="0" borderId="0" xfId="0" applyFont="1" applyFill="1">
      <alignment vertical="center"/>
    </xf>
    <xf numFmtId="0" fontId="10" fillId="0" borderId="1" xfId="0" applyFont="1" applyBorder="1" applyAlignment="1">
      <alignment horizontal="center" vertical="center" wrapText="1"/>
    </xf>
    <xf numFmtId="0" fontId="10" fillId="0" borderId="9" xfId="0" applyFont="1" applyBorder="1" applyAlignment="1">
      <alignment vertical="center" wrapText="1"/>
    </xf>
    <xf numFmtId="4" fontId="10" fillId="0" borderId="9" xfId="0" applyNumberFormat="1" applyFont="1" applyBorder="1" applyAlignment="1">
      <alignment horizontal="right" vertical="center" wrapText="1"/>
    </xf>
    <xf numFmtId="0" fontId="0" fillId="0" borderId="0" xfId="0" applyFont="1" applyFill="1" applyAlignment="1">
      <alignment horizontal="center" vertical="center"/>
    </xf>
    <xf numFmtId="0" fontId="6" fillId="0" borderId="0" xfId="0" applyFont="1" applyFill="1" applyBorder="1">
      <alignment vertical="center"/>
    </xf>
    <xf numFmtId="178" fontId="25" fillId="0" borderId="0" xfId="0" applyNumberFormat="1" applyFont="1" applyFill="1" applyAlignment="1">
      <alignment horizontal="center" vertical="center" wrapText="1"/>
    </xf>
    <xf numFmtId="178" fontId="27" fillId="0" borderId="0" xfId="0" applyNumberFormat="1" applyFont="1" applyFill="1" applyAlignment="1">
      <alignment horizontal="center" vertical="center" wrapText="1"/>
    </xf>
    <xf numFmtId="0" fontId="10" fillId="0" borderId="13" xfId="0" applyFont="1" applyBorder="1" applyAlignment="1">
      <alignment horizontal="center" vertical="center" wrapText="1"/>
    </xf>
    <xf numFmtId="0" fontId="12" fillId="0" borderId="0" xfId="0" applyFont="1" applyFill="1">
      <alignment vertical="center"/>
    </xf>
    <xf numFmtId="0" fontId="10" fillId="0" borderId="0" xfId="0" applyFont="1" applyFill="1" applyBorder="1" applyAlignment="1">
      <alignment vertical="center" wrapText="1"/>
    </xf>
    <xf numFmtId="0" fontId="37" fillId="0" borderId="0" xfId="0" applyFont="1" applyFill="1" applyBorder="1" applyAlignment="1">
      <alignment horizontal="right" vertical="center" wrapText="1"/>
    </xf>
    <xf numFmtId="0" fontId="38" fillId="0" borderId="0" xfId="0" applyFont="1" applyFill="1" applyBorder="1" applyAlignment="1">
      <alignment horizontal="right" vertical="center" wrapText="1"/>
    </xf>
    <xf numFmtId="0" fontId="3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2" fontId="31" fillId="0" borderId="0" xfId="0" applyNumberFormat="1" applyFont="1" applyFill="1" applyBorder="1" applyAlignment="1">
      <alignment horizontal="left" vertical="center"/>
    </xf>
    <xf numFmtId="2" fontId="21" fillId="0" borderId="0" xfId="0" applyNumberFormat="1" applyFont="1" applyFill="1" applyBorder="1" applyAlignment="1">
      <alignment horizontal="center" vertical="center"/>
    </xf>
    <xf numFmtId="2" fontId="31" fillId="0" borderId="0" xfId="0" applyNumberFormat="1" applyFont="1" applyFill="1" applyBorder="1" applyAlignment="1">
      <alignment horizontal="center" vertical="center"/>
    </xf>
    <xf numFmtId="0" fontId="24" fillId="0" borderId="0" xfId="0" applyFont="1" applyFill="1" applyAlignment="1">
      <alignment horizontal="left" vertical="center" wrapText="1" inden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wrapText="1" shrinkToFit="1"/>
    </xf>
    <xf numFmtId="177" fontId="25" fillId="0" borderId="1" xfId="0" applyNumberFormat="1" applyFont="1" applyFill="1" applyBorder="1" applyAlignment="1">
      <alignment horizontal="right" vertical="center" wrapText="1"/>
    </xf>
    <xf numFmtId="0" fontId="41" fillId="0" borderId="0" xfId="0" applyFont="1" applyFill="1" applyBorder="1" applyAlignment="1"/>
    <xf numFmtId="0" fontId="41" fillId="0" borderId="0" xfId="0" applyFont="1" applyFill="1" applyBorder="1" applyAlignment="1">
      <alignment vertical="center" wrapText="1"/>
    </xf>
    <xf numFmtId="176" fontId="24" fillId="0" borderId="0" xfId="0" applyNumberFormat="1" applyFont="1" applyFill="1" applyBorder="1" applyAlignment="1">
      <alignment horizontal="right" vertical="center"/>
    </xf>
    <xf numFmtId="0" fontId="20" fillId="0" borderId="13" xfId="0" applyFont="1" applyFill="1" applyBorder="1" applyAlignment="1">
      <alignment horizontal="center" vertical="center" wrapText="1"/>
    </xf>
    <xf numFmtId="0" fontId="20" fillId="0" borderId="2" xfId="0" applyFont="1" applyFill="1" applyBorder="1" applyAlignment="1">
      <alignment horizontal="center" vertical="center" wrapText="1"/>
    </xf>
    <xf numFmtId="176" fontId="31" fillId="0" borderId="0" xfId="0" applyNumberFormat="1" applyFont="1" applyFill="1" applyBorder="1" applyAlignment="1">
      <alignment horizontal="right" vertical="center"/>
    </xf>
    <xf numFmtId="0" fontId="6" fillId="0" borderId="0" xfId="0" applyFont="1">
      <alignment vertical="center"/>
    </xf>
    <xf numFmtId="178" fontId="6" fillId="0" borderId="0" xfId="0" applyNumberFormat="1" applyFont="1">
      <alignment vertical="center"/>
    </xf>
    <xf numFmtId="0" fontId="43" fillId="0" borderId="0" xfId="0" applyFont="1" applyBorder="1" applyAlignment="1">
      <alignment horizontal="right" vertical="center" wrapText="1"/>
    </xf>
    <xf numFmtId="178" fontId="43" fillId="0" borderId="0" xfId="0" applyNumberFormat="1" applyFont="1" applyBorder="1" applyAlignment="1">
      <alignment horizontal="right" vertical="center" wrapText="1"/>
    </xf>
    <xf numFmtId="0" fontId="40" fillId="0" borderId="0" xfId="0" applyFont="1" applyBorder="1" applyAlignment="1">
      <alignment horizontal="center" vertical="center" wrapText="1"/>
    </xf>
    <xf numFmtId="178" fontId="40" fillId="0" borderId="0" xfId="0" applyNumberFormat="1" applyFont="1" applyBorder="1" applyAlignment="1">
      <alignment horizontal="center" vertical="center" wrapText="1"/>
    </xf>
    <xf numFmtId="0" fontId="25" fillId="0" borderId="0" xfId="0" applyFont="1" applyAlignment="1">
      <alignment horizontal="left" vertical="center" wrapText="1" indent="1"/>
    </xf>
    <xf numFmtId="178" fontId="25" fillId="0" borderId="0" xfId="0" applyNumberFormat="1" applyFont="1" applyBorder="1" applyAlignment="1">
      <alignment horizontal="center" vertical="center" wrapText="1"/>
    </xf>
    <xf numFmtId="178" fontId="27" fillId="0" borderId="1" xfId="0" applyNumberFormat="1" applyFont="1" applyBorder="1" applyAlignment="1">
      <alignment horizontal="center" vertical="center" wrapText="1"/>
    </xf>
    <xf numFmtId="178" fontId="25" fillId="0" borderId="1" xfId="0" applyNumberFormat="1" applyFont="1" applyBorder="1" applyAlignment="1">
      <alignment horizontal="center" vertical="center" wrapText="1"/>
    </xf>
    <xf numFmtId="0" fontId="20" fillId="0" borderId="1" xfId="0" applyFont="1" applyBorder="1" applyAlignment="1">
      <alignment vertical="center" shrinkToFit="1"/>
    </xf>
    <xf numFmtId="179" fontId="27" fillId="0" borderId="1" xfId="0" applyNumberFormat="1" applyFont="1" applyBorder="1" applyAlignment="1">
      <alignment horizontal="right" vertical="center" wrapText="1"/>
    </xf>
    <xf numFmtId="0" fontId="20" fillId="0" borderId="1" xfId="0" applyFont="1" applyBorder="1" applyAlignment="1">
      <alignment horizontal="left" vertical="center" wrapText="1"/>
    </xf>
    <xf numFmtId="178" fontId="27" fillId="0" borderId="1" xfId="0" applyNumberFormat="1" applyFont="1" applyBorder="1" applyAlignment="1">
      <alignment horizontal="right" vertical="center" wrapText="1"/>
    </xf>
    <xf numFmtId="178" fontId="27" fillId="0" borderId="2" xfId="0" applyNumberFormat="1" applyFont="1" applyBorder="1" applyAlignment="1">
      <alignment horizontal="right" vertical="center" wrapText="1"/>
    </xf>
    <xf numFmtId="0" fontId="20" fillId="0" borderId="1" xfId="0" applyFont="1" applyBorder="1" applyAlignment="1">
      <alignment horizontal="left" vertical="center" shrinkToFit="1"/>
    </xf>
    <xf numFmtId="0" fontId="20" fillId="0" borderId="9" xfId="0" applyFont="1" applyBorder="1" applyAlignment="1">
      <alignment vertical="center" shrinkToFit="1"/>
    </xf>
    <xf numFmtId="0" fontId="20" fillId="0" borderId="9" xfId="0" applyFont="1" applyBorder="1" applyAlignment="1">
      <alignment horizontal="left" vertical="center" shrinkToFit="1"/>
    </xf>
    <xf numFmtId="178" fontId="27" fillId="0" borderId="9" xfId="0" applyNumberFormat="1" applyFont="1" applyBorder="1" applyAlignment="1">
      <alignment horizontal="right" vertical="center" wrapText="1"/>
    </xf>
    <xf numFmtId="0" fontId="20" fillId="0" borderId="2" xfId="0" applyFont="1" applyBorder="1" applyAlignment="1">
      <alignment vertical="center" shrinkToFit="1"/>
    </xf>
    <xf numFmtId="0" fontId="20" fillId="0" borderId="2" xfId="0" applyFont="1" applyBorder="1" applyAlignment="1">
      <alignment horizontal="left" vertical="center" shrinkToFit="1"/>
    </xf>
    <xf numFmtId="0" fontId="20" fillId="0" borderId="2" xfId="0" applyFont="1" applyBorder="1" applyAlignment="1">
      <alignment vertical="center" wrapText="1"/>
    </xf>
    <xf numFmtId="177" fontId="27" fillId="0" borderId="2" xfId="0" applyNumberFormat="1" applyFont="1" applyBorder="1" applyAlignment="1">
      <alignment horizontal="right" vertical="center" wrapText="1"/>
    </xf>
    <xf numFmtId="179" fontId="27" fillId="0" borderId="2" xfId="0" applyNumberFormat="1" applyFont="1" applyBorder="1" applyAlignment="1">
      <alignment horizontal="right" vertical="center" wrapText="1"/>
    </xf>
    <xf numFmtId="0" fontId="20" fillId="0" borderId="2" xfId="0" applyFont="1" applyBorder="1" applyAlignment="1">
      <alignment horizontal="center" vertical="center" wrapText="1"/>
    </xf>
    <xf numFmtId="0" fontId="25" fillId="0" borderId="0" xfId="0" applyFont="1" applyBorder="1" applyAlignment="1">
      <alignment vertical="center" wrapText="1"/>
    </xf>
    <xf numFmtId="0" fontId="27" fillId="0" borderId="0" xfId="0" applyFont="1" applyBorder="1" applyAlignment="1">
      <alignment vertical="center" wrapText="1"/>
    </xf>
    <xf numFmtId="178" fontId="27" fillId="0" borderId="0" xfId="0" applyNumberFormat="1"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439B6D647C250158E0530A0804CC3FF1" xfId="36"/>
    <cellStyle name="40% - 强调文字颜色 1" xfId="37" builtinId="31"/>
    <cellStyle name="20% - 强调文字颜色 2" xfId="38" builtinId="34"/>
    <cellStyle name="常规_EE70A06373940074E0430A0804CB0074"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39"/>
  <sheetViews>
    <sheetView showGridLines="0" tabSelected="1" workbookViewId="0">
      <selection activeCell="F3" sqref="F3"/>
    </sheetView>
  </sheetViews>
  <sheetFormatPr defaultColWidth="10" defaultRowHeight="13.8" outlineLevelCol="3"/>
  <cols>
    <col min="1" max="1" width="25.6666666666667" style="212" customWidth="1"/>
    <col min="2" max="2" width="20.7777777777778" style="212" customWidth="1"/>
    <col min="3" max="3" width="25.6666666666667" style="212" customWidth="1"/>
    <col min="4" max="4" width="19.212962962963" style="213" customWidth="1"/>
    <col min="5" max="5" width="10" style="212"/>
    <col min="6" max="6" width="14.3333333333333" style="212"/>
    <col min="7" max="16384" width="10" style="212"/>
  </cols>
  <sheetData>
    <row r="1" ht="25" customHeight="1" spans="1:4">
      <c r="A1" s="73" t="s">
        <v>0</v>
      </c>
      <c r="B1" s="214"/>
      <c r="C1" s="214"/>
      <c r="D1" s="215"/>
    </row>
    <row r="2" ht="25" customHeight="1" spans="1:4">
      <c r="A2" s="84" t="s">
        <v>1</v>
      </c>
      <c r="B2" s="216"/>
      <c r="C2" s="216"/>
      <c r="D2" s="217"/>
    </row>
    <row r="3" ht="26" customHeight="1" spans="1:4">
      <c r="A3" s="218" t="s">
        <v>2</v>
      </c>
      <c r="B3" s="218"/>
      <c r="C3" s="218"/>
      <c r="D3" s="219" t="s">
        <v>3</v>
      </c>
    </row>
    <row r="4" ht="16.5" customHeight="1" spans="1:4">
      <c r="A4" s="89" t="s">
        <v>4</v>
      </c>
      <c r="B4" s="88"/>
      <c r="C4" s="89" t="s">
        <v>5</v>
      </c>
      <c r="D4" s="220"/>
    </row>
    <row r="5" ht="16.5" customHeight="1" spans="1:4">
      <c r="A5" s="89" t="s">
        <v>6</v>
      </c>
      <c r="B5" s="89" t="s">
        <v>7</v>
      </c>
      <c r="C5" s="89" t="s">
        <v>6</v>
      </c>
      <c r="D5" s="221" t="s">
        <v>7</v>
      </c>
    </row>
    <row r="6" ht="16.5" customHeight="1" spans="1:4">
      <c r="A6" s="222" t="s">
        <v>8</v>
      </c>
      <c r="B6" s="223">
        <v>78608.11</v>
      </c>
      <c r="C6" s="224" t="s">
        <v>9</v>
      </c>
      <c r="D6" s="225">
        <v>0</v>
      </c>
    </row>
    <row r="7" ht="16.5" customHeight="1" spans="1:4">
      <c r="A7" s="222" t="s">
        <v>10</v>
      </c>
      <c r="B7" s="226">
        <v>0</v>
      </c>
      <c r="C7" s="227" t="s">
        <v>11</v>
      </c>
      <c r="D7" s="225">
        <v>0</v>
      </c>
    </row>
    <row r="8" ht="16.5" customHeight="1" spans="1:4">
      <c r="A8" s="228" t="s">
        <v>12</v>
      </c>
      <c r="B8" s="226">
        <v>0</v>
      </c>
      <c r="C8" s="229" t="s">
        <v>13</v>
      </c>
      <c r="D8" s="230">
        <v>0</v>
      </c>
    </row>
    <row r="9" ht="16.5" customHeight="1" spans="1:4">
      <c r="A9" s="231" t="s">
        <v>14</v>
      </c>
      <c r="B9" s="226">
        <v>0</v>
      </c>
      <c r="C9" s="232" t="s">
        <v>15</v>
      </c>
      <c r="D9" s="226">
        <v>0</v>
      </c>
    </row>
    <row r="10" ht="16.5" customHeight="1" spans="1:4">
      <c r="A10" s="231" t="s">
        <v>16</v>
      </c>
      <c r="B10" s="226">
        <v>0</v>
      </c>
      <c r="C10" s="232" t="s">
        <v>17</v>
      </c>
      <c r="D10" s="226">
        <v>62104.6664</v>
      </c>
    </row>
    <row r="11" ht="16.5" customHeight="1" spans="1:4">
      <c r="A11" s="231" t="s">
        <v>18</v>
      </c>
      <c r="B11" s="226">
        <v>0</v>
      </c>
      <c r="C11" s="232" t="s">
        <v>19</v>
      </c>
      <c r="D11" s="226">
        <v>0</v>
      </c>
    </row>
    <row r="12" ht="16.5" customHeight="1" spans="1:4">
      <c r="A12" s="231" t="s">
        <v>20</v>
      </c>
      <c r="B12" s="226">
        <v>0</v>
      </c>
      <c r="C12" s="232" t="s">
        <v>21</v>
      </c>
      <c r="D12" s="226">
        <v>0</v>
      </c>
    </row>
    <row r="13" ht="16.5" customHeight="1" spans="1:4">
      <c r="A13" s="231" t="s">
        <v>22</v>
      </c>
      <c r="B13" s="226">
        <v>0</v>
      </c>
      <c r="C13" s="232" t="s">
        <v>23</v>
      </c>
      <c r="D13" s="226">
        <v>8628.871049</v>
      </c>
    </row>
    <row r="14" ht="16.5" customHeight="1" spans="1:4">
      <c r="A14" s="231" t="s">
        <v>24</v>
      </c>
      <c r="B14" s="226">
        <v>0</v>
      </c>
      <c r="C14" s="232" t="s">
        <v>25</v>
      </c>
      <c r="D14" s="226">
        <v>0</v>
      </c>
    </row>
    <row r="15" ht="16.5" customHeight="1" spans="1:4">
      <c r="A15" s="233"/>
      <c r="B15" s="226"/>
      <c r="C15" s="232" t="s">
        <v>26</v>
      </c>
      <c r="D15" s="226">
        <v>2710.4448</v>
      </c>
    </row>
    <row r="16" ht="16.5" customHeight="1" spans="1:4">
      <c r="A16" s="233"/>
      <c r="B16" s="226"/>
      <c r="C16" s="232" t="s">
        <v>27</v>
      </c>
      <c r="D16" s="226">
        <v>0</v>
      </c>
    </row>
    <row r="17" ht="16.5" customHeight="1" spans="1:4">
      <c r="A17" s="233"/>
      <c r="B17" s="226"/>
      <c r="C17" s="232" t="s">
        <v>28</v>
      </c>
      <c r="D17" s="226">
        <v>0</v>
      </c>
    </row>
    <row r="18" ht="16.5" customHeight="1" spans="1:4">
      <c r="A18" s="233"/>
      <c r="B18" s="226"/>
      <c r="C18" s="232" t="s">
        <v>29</v>
      </c>
      <c r="D18" s="226">
        <v>0</v>
      </c>
    </row>
    <row r="19" ht="16.5" customHeight="1" spans="1:4">
      <c r="A19" s="233"/>
      <c r="B19" s="234"/>
      <c r="C19" s="232" t="s">
        <v>30</v>
      </c>
      <c r="D19" s="226">
        <v>0</v>
      </c>
    </row>
    <row r="20" ht="16.5" customHeight="1" spans="1:4">
      <c r="A20" s="233"/>
      <c r="B20" s="234"/>
      <c r="C20" s="232" t="s">
        <v>31</v>
      </c>
      <c r="D20" s="226">
        <v>0</v>
      </c>
    </row>
    <row r="21" ht="16.5" customHeight="1" spans="1:4">
      <c r="A21" s="233"/>
      <c r="B21" s="234"/>
      <c r="C21" s="232" t="s">
        <v>32</v>
      </c>
      <c r="D21" s="226">
        <v>0</v>
      </c>
    </row>
    <row r="22" ht="16.5" customHeight="1" spans="1:4">
      <c r="A22" s="233"/>
      <c r="B22" s="234"/>
      <c r="C22" s="232" t="s">
        <v>33</v>
      </c>
      <c r="D22" s="226">
        <v>0</v>
      </c>
    </row>
    <row r="23" ht="16.5" customHeight="1" spans="1:4">
      <c r="A23" s="233"/>
      <c r="B23" s="234"/>
      <c r="C23" s="232" t="s">
        <v>34</v>
      </c>
      <c r="D23" s="226">
        <v>0</v>
      </c>
    </row>
    <row r="24" ht="16.5" customHeight="1" spans="1:4">
      <c r="A24" s="233"/>
      <c r="B24" s="234"/>
      <c r="C24" s="232" t="s">
        <v>35</v>
      </c>
      <c r="D24" s="226">
        <v>0</v>
      </c>
    </row>
    <row r="25" ht="16.5" customHeight="1" spans="1:4">
      <c r="A25" s="233"/>
      <c r="B25" s="234"/>
      <c r="C25" s="232" t="s">
        <v>36</v>
      </c>
      <c r="D25" s="226">
        <v>5164.1304</v>
      </c>
    </row>
    <row r="26" ht="16.5" customHeight="1" spans="1:4">
      <c r="A26" s="233"/>
      <c r="B26" s="234"/>
      <c r="C26" s="232" t="s">
        <v>37</v>
      </c>
      <c r="D26" s="226">
        <v>0</v>
      </c>
    </row>
    <row r="27" ht="16.5" customHeight="1" spans="1:4">
      <c r="A27" s="233"/>
      <c r="B27" s="234"/>
      <c r="C27" s="232" t="s">
        <v>38</v>
      </c>
      <c r="D27" s="226">
        <v>0</v>
      </c>
    </row>
    <row r="28" ht="16.5" customHeight="1" spans="1:4">
      <c r="A28" s="233"/>
      <c r="B28" s="234"/>
      <c r="C28" s="232" t="s">
        <v>39</v>
      </c>
      <c r="D28" s="226">
        <v>0</v>
      </c>
    </row>
    <row r="29" ht="16.5" customHeight="1" spans="1:4">
      <c r="A29" s="233"/>
      <c r="B29" s="234"/>
      <c r="C29" s="232" t="s">
        <v>40</v>
      </c>
      <c r="D29" s="226">
        <v>0</v>
      </c>
    </row>
    <row r="30" ht="16.5" customHeight="1" spans="1:4">
      <c r="A30" s="233"/>
      <c r="B30" s="234"/>
      <c r="C30" s="232" t="s">
        <v>41</v>
      </c>
      <c r="D30" s="226">
        <v>0</v>
      </c>
    </row>
    <row r="31" ht="16.5" customHeight="1" spans="1:4">
      <c r="A31" s="233"/>
      <c r="B31" s="234"/>
      <c r="C31" s="232" t="s">
        <v>42</v>
      </c>
      <c r="D31" s="226">
        <v>0</v>
      </c>
    </row>
    <row r="32" ht="16.5" customHeight="1" spans="1:4">
      <c r="A32" s="233"/>
      <c r="B32" s="234"/>
      <c r="C32" s="232" t="s">
        <v>43</v>
      </c>
      <c r="D32" s="226">
        <v>0</v>
      </c>
    </row>
    <row r="33" ht="16.5" customHeight="1" spans="1:4">
      <c r="A33" s="233"/>
      <c r="B33" s="234"/>
      <c r="C33" s="232" t="s">
        <v>44</v>
      </c>
      <c r="D33" s="226">
        <v>0</v>
      </c>
    </row>
    <row r="34" ht="16.5" customHeight="1" spans="1:4">
      <c r="A34" s="233"/>
      <c r="B34" s="234"/>
      <c r="C34" s="232" t="s">
        <v>45</v>
      </c>
      <c r="D34" s="226">
        <v>0</v>
      </c>
    </row>
    <row r="35" ht="16.5" customHeight="1" spans="1:4">
      <c r="A35" s="233"/>
      <c r="B35" s="234"/>
      <c r="C35" s="231" t="s">
        <v>46</v>
      </c>
      <c r="D35" s="226">
        <v>0</v>
      </c>
    </row>
    <row r="36" ht="16.5" customHeight="1" spans="1:4">
      <c r="A36" s="233" t="s">
        <v>47</v>
      </c>
      <c r="B36" s="235">
        <f>SUM(B6:B35)</f>
        <v>78608.11</v>
      </c>
      <c r="C36" s="236" t="s">
        <v>48</v>
      </c>
      <c r="D36" s="226">
        <v>78608.11</v>
      </c>
    </row>
    <row r="37" ht="16.5" customHeight="1" spans="1:4">
      <c r="A37" s="233" t="s">
        <v>49</v>
      </c>
      <c r="B37" s="234">
        <v>0</v>
      </c>
      <c r="C37" s="233" t="s">
        <v>50</v>
      </c>
      <c r="D37" s="226">
        <v>0</v>
      </c>
    </row>
    <row r="38" ht="22.65" customHeight="1" spans="1:4">
      <c r="A38" s="233" t="s">
        <v>51</v>
      </c>
      <c r="B38" s="235">
        <f>B36</f>
        <v>78608.11</v>
      </c>
      <c r="C38" s="236" t="s">
        <v>52</v>
      </c>
      <c r="D38" s="226">
        <f>D36</f>
        <v>78608.11</v>
      </c>
    </row>
    <row r="39" ht="22.95" customHeight="1" spans="1:4">
      <c r="A39" s="237" t="s">
        <v>53</v>
      </c>
      <c r="B39" s="238"/>
      <c r="C39" s="238"/>
      <c r="D39" s="239"/>
    </row>
  </sheetData>
  <mergeCells count="6">
    <mergeCell ref="A1:D1"/>
    <mergeCell ref="A2:D2"/>
    <mergeCell ref="A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S8"/>
  <sheetViews>
    <sheetView showGridLines="0" workbookViewId="0">
      <selection activeCell="E6" sqref="E6"/>
    </sheetView>
  </sheetViews>
  <sheetFormatPr defaultColWidth="10" defaultRowHeight="14.4" outlineLevelRow="7"/>
  <cols>
    <col min="1" max="1" width="9.25" style="114" customWidth="1"/>
    <col min="2" max="2" width="11.1018518518519" style="114" customWidth="1"/>
    <col min="3" max="3" width="13" style="187" customWidth="1"/>
    <col min="4" max="4" width="13.6666666666667" style="187" customWidth="1"/>
    <col min="5" max="5" width="15" style="187" customWidth="1"/>
    <col min="6" max="6" width="9.77777777777778" style="114" hidden="1" customWidth="1"/>
    <col min="7" max="7" width="0.666666666666667" style="114" hidden="1" customWidth="1"/>
    <col min="8" max="8" width="1.33333333333333" style="114" hidden="1" customWidth="1"/>
    <col min="9" max="9" width="5.5" style="114" customWidth="1"/>
    <col min="10" max="10" width="7.37962962962963" style="114" customWidth="1"/>
    <col min="11" max="11" width="4.9537037037037" style="114" customWidth="1"/>
    <col min="12" max="12" width="6.12962962962963" style="114" customWidth="1"/>
    <col min="13" max="13" width="7" style="114" customWidth="1"/>
    <col min="14" max="14" width="7.11111111111111" style="114" customWidth="1"/>
    <col min="15" max="15" width="6.5" style="114" customWidth="1"/>
    <col min="16" max="16" width="6.37962962962963" style="114" customWidth="1"/>
    <col min="17" max="18" width="5.75" style="114" customWidth="1"/>
    <col min="19" max="19" width="5.80555555555556" style="114" customWidth="1"/>
    <col min="20" max="16384" width="10" style="114"/>
  </cols>
  <sheetData>
    <row r="1" ht="33" customHeight="1" spans="1:19">
      <c r="A1" s="188"/>
      <c r="B1" s="189" t="s">
        <v>54</v>
      </c>
      <c r="C1" s="190"/>
      <c r="D1" s="190"/>
      <c r="E1" s="190"/>
      <c r="F1" s="189"/>
      <c r="G1" s="189"/>
      <c r="H1" s="189"/>
      <c r="I1" s="189"/>
      <c r="J1" s="189"/>
      <c r="K1" s="189"/>
      <c r="L1" s="189"/>
      <c r="M1" s="189"/>
      <c r="N1" s="189"/>
      <c r="O1" s="189"/>
      <c r="P1" s="189"/>
      <c r="Q1" s="189"/>
      <c r="R1" s="189"/>
      <c r="S1" s="189"/>
    </row>
    <row r="2" ht="31.95" customHeight="1" spans="1:19">
      <c r="A2" s="191" t="s">
        <v>55</v>
      </c>
      <c r="B2" s="191"/>
      <c r="C2" s="192"/>
      <c r="D2" s="192"/>
      <c r="E2" s="192"/>
      <c r="F2" s="191"/>
      <c r="G2" s="191"/>
      <c r="H2" s="191"/>
      <c r="I2" s="191"/>
      <c r="J2" s="191"/>
      <c r="K2" s="191"/>
      <c r="L2" s="191"/>
      <c r="M2" s="191"/>
      <c r="N2" s="191"/>
      <c r="O2" s="191"/>
      <c r="P2" s="191"/>
      <c r="Q2" s="191"/>
      <c r="R2" s="191"/>
      <c r="S2" s="191"/>
    </row>
    <row r="3" ht="9" customHeight="1" spans="1:19">
      <c r="A3" s="193"/>
      <c r="B3" s="194"/>
      <c r="C3" s="195"/>
      <c r="D3" s="195"/>
      <c r="E3" s="195"/>
      <c r="F3" s="196"/>
      <c r="G3" s="196"/>
      <c r="H3" s="196"/>
      <c r="I3" s="196"/>
      <c r="J3" s="196"/>
      <c r="K3" s="196"/>
      <c r="L3" s="196"/>
      <c r="M3" s="206"/>
      <c r="N3" s="207"/>
      <c r="O3" s="207"/>
      <c r="P3" s="207"/>
      <c r="Q3" s="207"/>
      <c r="R3" s="211"/>
      <c r="S3" s="207"/>
    </row>
    <row r="4" ht="31.05" customHeight="1" spans="1:19">
      <c r="A4" s="197" t="s">
        <v>2</v>
      </c>
      <c r="B4" s="197"/>
      <c r="C4" s="197"/>
      <c r="D4" s="197"/>
      <c r="E4" s="197"/>
      <c r="F4" s="197"/>
      <c r="G4" s="197"/>
      <c r="H4" s="188"/>
      <c r="I4" s="188"/>
      <c r="J4" s="188"/>
      <c r="K4" s="188"/>
      <c r="L4" s="188"/>
      <c r="M4" s="188"/>
      <c r="N4" s="188"/>
      <c r="O4" s="208" t="s">
        <v>56</v>
      </c>
      <c r="P4" s="208"/>
      <c r="Q4" s="208"/>
      <c r="R4" s="208"/>
      <c r="S4" s="208"/>
    </row>
    <row r="5" ht="36" customHeight="1" spans="1:19">
      <c r="A5" s="198" t="s">
        <v>57</v>
      </c>
      <c r="B5" s="199" t="s">
        <v>58</v>
      </c>
      <c r="C5" s="200" t="s">
        <v>59</v>
      </c>
      <c r="D5" s="200" t="s">
        <v>60</v>
      </c>
      <c r="E5" s="201"/>
      <c r="F5" s="200"/>
      <c r="G5" s="200"/>
      <c r="H5" s="200"/>
      <c r="I5" s="200"/>
      <c r="J5" s="200"/>
      <c r="K5" s="200"/>
      <c r="L5" s="200"/>
      <c r="M5" s="200"/>
      <c r="N5" s="209" t="s">
        <v>49</v>
      </c>
      <c r="O5" s="210"/>
      <c r="P5" s="210"/>
      <c r="Q5" s="210"/>
      <c r="R5" s="210"/>
      <c r="S5" s="210"/>
    </row>
    <row r="6" ht="63" customHeight="1" spans="1:19">
      <c r="A6" s="198"/>
      <c r="B6" s="199"/>
      <c r="C6" s="201"/>
      <c r="D6" s="198" t="s">
        <v>61</v>
      </c>
      <c r="E6" s="198" t="s">
        <v>62</v>
      </c>
      <c r="F6" s="198" t="s">
        <v>63</v>
      </c>
      <c r="G6" s="198" t="s">
        <v>64</v>
      </c>
      <c r="H6" s="198" t="s">
        <v>65</v>
      </c>
      <c r="I6" s="198" t="s">
        <v>66</v>
      </c>
      <c r="J6" s="198" t="s">
        <v>67</v>
      </c>
      <c r="K6" s="198" t="s">
        <v>68</v>
      </c>
      <c r="L6" s="198" t="s">
        <v>69</v>
      </c>
      <c r="M6" s="198" t="s">
        <v>70</v>
      </c>
      <c r="N6" s="209" t="s">
        <v>61</v>
      </c>
      <c r="O6" s="210" t="s">
        <v>62</v>
      </c>
      <c r="P6" s="210" t="s">
        <v>63</v>
      </c>
      <c r="Q6" s="210" t="s">
        <v>64</v>
      </c>
      <c r="R6" s="210" t="s">
        <v>65</v>
      </c>
      <c r="S6" s="210" t="s">
        <v>71</v>
      </c>
    </row>
    <row r="7" ht="31.95" customHeight="1" spans="1:19">
      <c r="A7" s="198">
        <v>601001</v>
      </c>
      <c r="B7" s="199" t="s">
        <v>72</v>
      </c>
      <c r="C7" s="202">
        <v>78608.112649</v>
      </c>
      <c r="D7" s="202">
        <v>78608.112649</v>
      </c>
      <c r="E7" s="202">
        <v>78608.112649</v>
      </c>
      <c r="F7" s="198"/>
      <c r="G7" s="198"/>
      <c r="H7" s="198"/>
      <c r="I7" s="202">
        <v>0</v>
      </c>
      <c r="J7" s="202">
        <v>0</v>
      </c>
      <c r="K7" s="202">
        <v>0</v>
      </c>
      <c r="L7" s="202">
        <v>0</v>
      </c>
      <c r="M7" s="202">
        <v>0</v>
      </c>
      <c r="N7" s="202">
        <v>0</v>
      </c>
      <c r="O7" s="202">
        <v>0</v>
      </c>
      <c r="P7" s="202">
        <v>0</v>
      </c>
      <c r="Q7" s="202">
        <v>0</v>
      </c>
      <c r="R7" s="202">
        <v>0</v>
      </c>
      <c r="S7" s="202">
        <v>0</v>
      </c>
    </row>
    <row r="8" ht="39" customHeight="1" spans="1:19">
      <c r="A8" s="203" t="s">
        <v>73</v>
      </c>
      <c r="B8" s="204" t="s">
        <v>74</v>
      </c>
      <c r="C8" s="202">
        <v>78608.112649</v>
      </c>
      <c r="D8" s="202">
        <v>78608.112649</v>
      </c>
      <c r="E8" s="202">
        <v>78608.112649</v>
      </c>
      <c r="F8" s="205"/>
      <c r="G8" s="205"/>
      <c r="H8" s="205"/>
      <c r="I8" s="202">
        <v>0</v>
      </c>
      <c r="J8" s="202">
        <v>0</v>
      </c>
      <c r="K8" s="202">
        <v>0</v>
      </c>
      <c r="L8" s="202">
        <v>0</v>
      </c>
      <c r="M8" s="202">
        <v>0</v>
      </c>
      <c r="N8" s="202">
        <v>0</v>
      </c>
      <c r="O8" s="202">
        <v>0</v>
      </c>
      <c r="P8" s="202">
        <v>0</v>
      </c>
      <c r="Q8" s="202">
        <v>0</v>
      </c>
      <c r="R8" s="202">
        <v>0</v>
      </c>
      <c r="S8" s="202">
        <v>0</v>
      </c>
    </row>
  </sheetData>
  <mergeCells count="9">
    <mergeCell ref="B1:S1"/>
    <mergeCell ref="A2:S2"/>
    <mergeCell ref="A4:G4"/>
    <mergeCell ref="O4:S4"/>
    <mergeCell ref="D5:M5"/>
    <mergeCell ref="N5:S5"/>
    <mergeCell ref="A5:A6"/>
    <mergeCell ref="B5:B6"/>
    <mergeCell ref="C5:C6"/>
  </mergeCells>
  <printOptions horizontalCentered="1"/>
  <pageMargins left="0.389583333333333" right="0.389583333333333" top="0.704166666666667" bottom="0.704166666666667" header="0.5" footer="0.5"/>
  <pageSetup paperSize="9"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25"/>
  <sheetViews>
    <sheetView showGridLines="0" workbookViewId="0">
      <selection activeCell="F7" sqref="F7"/>
    </sheetView>
  </sheetViews>
  <sheetFormatPr defaultColWidth="10" defaultRowHeight="14.4"/>
  <cols>
    <col min="1" max="1" width="7.11111111111111" style="114" customWidth="1"/>
    <col min="2" max="2" width="3.77777777777778" style="114" customWidth="1"/>
    <col min="3" max="3" width="4.22222222222222" style="114" customWidth="1"/>
    <col min="4" max="4" width="8.55555555555556" style="114" customWidth="1"/>
    <col min="5" max="5" width="16" style="114" customWidth="1"/>
    <col min="6" max="6" width="11.8796296296296" style="114" customWidth="1"/>
    <col min="7" max="8" width="10.3333333333333" style="114"/>
    <col min="9" max="9" width="7.77777777777778" style="114" customWidth="1"/>
    <col min="10" max="11" width="11" style="114" customWidth="1"/>
    <col min="12" max="12" width="11.3333333333333" style="114" customWidth="1"/>
    <col min="13" max="16384" width="10" style="114"/>
  </cols>
  <sheetData>
    <row r="1" ht="22.05" customHeight="1" spans="1:14">
      <c r="A1" s="172"/>
      <c r="B1" s="172"/>
      <c r="C1" s="173"/>
      <c r="D1" s="173"/>
      <c r="E1" s="173"/>
      <c r="F1" s="173"/>
      <c r="G1" s="173"/>
      <c r="H1" s="173"/>
      <c r="K1" s="138"/>
      <c r="M1" s="182" t="s">
        <v>75</v>
      </c>
      <c r="N1" s="182"/>
    </row>
    <row r="2" ht="25.5" customHeight="1" spans="1:12">
      <c r="A2" s="174" t="s">
        <v>76</v>
      </c>
      <c r="B2" s="174"/>
      <c r="C2" s="174"/>
      <c r="D2" s="174"/>
      <c r="E2" s="174"/>
      <c r="F2" s="174"/>
      <c r="G2" s="174"/>
      <c r="H2" s="174"/>
      <c r="I2" s="174"/>
      <c r="J2" s="174"/>
      <c r="K2" s="174"/>
      <c r="L2" s="174"/>
    </row>
    <row r="3" ht="31.05" customHeight="1" spans="1:14">
      <c r="A3" s="175" t="s">
        <v>77</v>
      </c>
      <c r="B3" s="176" t="s">
        <v>78</v>
      </c>
      <c r="C3" s="176"/>
      <c r="D3" s="176"/>
      <c r="E3" s="176"/>
      <c r="F3" s="177"/>
      <c r="G3" s="177"/>
      <c r="H3" s="178"/>
      <c r="I3" s="183"/>
      <c r="J3" s="178"/>
      <c r="K3" s="184"/>
      <c r="L3" s="185"/>
      <c r="N3" s="114" t="s">
        <v>3</v>
      </c>
    </row>
    <row r="4" ht="31.05" customHeight="1" spans="1:14">
      <c r="A4" s="179" t="s">
        <v>79</v>
      </c>
      <c r="B4" s="179"/>
      <c r="C4" s="179"/>
      <c r="D4" s="179" t="s">
        <v>80</v>
      </c>
      <c r="E4" s="179" t="s">
        <v>81</v>
      </c>
      <c r="F4" s="179" t="s">
        <v>61</v>
      </c>
      <c r="G4" s="179" t="s">
        <v>82</v>
      </c>
      <c r="H4" s="179"/>
      <c r="I4" s="179"/>
      <c r="J4" s="179"/>
      <c r="K4" s="179"/>
      <c r="L4" s="186" t="s">
        <v>83</v>
      </c>
      <c r="M4" s="146"/>
      <c r="N4" s="146"/>
    </row>
    <row r="5" ht="20.7" customHeight="1" spans="1:14">
      <c r="A5" s="179"/>
      <c r="B5" s="179"/>
      <c r="C5" s="179"/>
      <c r="D5" s="179"/>
      <c r="E5" s="179"/>
      <c r="F5" s="179"/>
      <c r="G5" s="179" t="s">
        <v>84</v>
      </c>
      <c r="H5" s="179" t="s">
        <v>85</v>
      </c>
      <c r="I5" s="179"/>
      <c r="J5" s="179" t="s">
        <v>86</v>
      </c>
      <c r="K5" s="179"/>
      <c r="L5" s="186" t="s">
        <v>84</v>
      </c>
      <c r="M5" s="146" t="s">
        <v>87</v>
      </c>
      <c r="N5" s="146" t="s">
        <v>88</v>
      </c>
    </row>
    <row r="6" ht="43.2" customHeight="1" spans="1:14">
      <c r="A6" s="179" t="s">
        <v>89</v>
      </c>
      <c r="B6" s="179" t="s">
        <v>90</v>
      </c>
      <c r="C6" s="179" t="s">
        <v>91</v>
      </c>
      <c r="D6" s="179"/>
      <c r="E6" s="179"/>
      <c r="F6" s="179"/>
      <c r="G6" s="179"/>
      <c r="H6" s="179" t="s">
        <v>92</v>
      </c>
      <c r="I6" s="179" t="s">
        <v>93</v>
      </c>
      <c r="J6" s="179" t="s">
        <v>94</v>
      </c>
      <c r="K6" s="179" t="s">
        <v>95</v>
      </c>
      <c r="L6" s="186"/>
      <c r="M6" s="146"/>
      <c r="N6" s="146"/>
    </row>
    <row r="7" ht="28.95" customHeight="1" spans="1:14">
      <c r="A7" s="180"/>
      <c r="B7" s="180"/>
      <c r="C7" s="180"/>
      <c r="D7" s="180"/>
      <c r="E7" s="180" t="s">
        <v>61</v>
      </c>
      <c r="F7" s="181">
        <f>G7+L7</f>
        <v>78608.112649</v>
      </c>
      <c r="G7" s="181">
        <v>71519.872649</v>
      </c>
      <c r="H7" s="181">
        <v>69875.232849</v>
      </c>
      <c r="I7" s="181">
        <v>579.7058</v>
      </c>
      <c r="J7" s="181">
        <v>1064.934</v>
      </c>
      <c r="K7" s="181"/>
      <c r="L7" s="147">
        <f>M7+N7</f>
        <v>7088.24</v>
      </c>
      <c r="M7" s="147">
        <f>M8</f>
        <v>301</v>
      </c>
      <c r="N7" s="147">
        <f>N8</f>
        <v>6787.24</v>
      </c>
    </row>
    <row r="8" ht="28.95" customHeight="1" spans="1:14">
      <c r="A8" s="146" t="s">
        <v>96</v>
      </c>
      <c r="B8" s="146"/>
      <c r="C8" s="146"/>
      <c r="D8" s="146" t="s">
        <v>97</v>
      </c>
      <c r="E8" s="146" t="s">
        <v>74</v>
      </c>
      <c r="F8" s="147">
        <f t="shared" ref="F8:F22" si="0">G8+L8</f>
        <v>78608.112649</v>
      </c>
      <c r="G8" s="147">
        <v>71519.872649</v>
      </c>
      <c r="H8" s="147">
        <v>69875.232849</v>
      </c>
      <c r="I8" s="147">
        <v>579.7058</v>
      </c>
      <c r="J8" s="147">
        <v>1064.934</v>
      </c>
      <c r="K8" s="147"/>
      <c r="L8" s="147">
        <f t="shared" ref="L8:L22" si="1">M8+N8</f>
        <v>7088.24</v>
      </c>
      <c r="M8" s="147">
        <f>SUM(M9:M22)</f>
        <v>301</v>
      </c>
      <c r="N8" s="147">
        <f>SUM(N9:N22)</f>
        <v>6787.24</v>
      </c>
    </row>
    <row r="9" ht="28.95" customHeight="1" spans="1:14">
      <c r="A9" s="148" t="s">
        <v>98</v>
      </c>
      <c r="B9" s="148" t="s">
        <v>99</v>
      </c>
      <c r="C9" s="148" t="s">
        <v>99</v>
      </c>
      <c r="D9" s="148"/>
      <c r="E9" s="148" t="s">
        <v>100</v>
      </c>
      <c r="F9" s="147">
        <f t="shared" si="0"/>
        <v>488.0911</v>
      </c>
      <c r="G9" s="147">
        <v>292.0911</v>
      </c>
      <c r="H9" s="147">
        <v>261.7653</v>
      </c>
      <c r="I9" s="147">
        <v>14.6594</v>
      </c>
      <c r="J9" s="147">
        <v>15.6664</v>
      </c>
      <c r="K9" s="147"/>
      <c r="L9" s="147">
        <f t="shared" si="1"/>
        <v>196</v>
      </c>
      <c r="M9" s="147">
        <v>196</v>
      </c>
      <c r="N9" s="147"/>
    </row>
    <row r="10" ht="28.95" customHeight="1" spans="1:14">
      <c r="A10" s="148" t="s">
        <v>98</v>
      </c>
      <c r="B10" s="148" t="s">
        <v>101</v>
      </c>
      <c r="C10" s="148" t="s">
        <v>99</v>
      </c>
      <c r="D10" s="148"/>
      <c r="E10" s="148" t="s">
        <v>102</v>
      </c>
      <c r="F10" s="147">
        <f t="shared" si="0"/>
        <v>359.5978</v>
      </c>
      <c r="G10" s="147">
        <v>359.5978</v>
      </c>
      <c r="H10" s="147">
        <v>347.9542</v>
      </c>
      <c r="I10" s="147">
        <v>4.6872</v>
      </c>
      <c r="J10" s="147">
        <v>6.9564</v>
      </c>
      <c r="K10" s="147"/>
      <c r="L10" s="147">
        <f t="shared" si="1"/>
        <v>0</v>
      </c>
      <c r="M10" s="147"/>
      <c r="N10" s="147"/>
    </row>
    <row r="11" ht="28.95" customHeight="1" spans="1:14">
      <c r="A11" s="148" t="s">
        <v>98</v>
      </c>
      <c r="B11" s="148" t="s">
        <v>101</v>
      </c>
      <c r="C11" s="148" t="s">
        <v>101</v>
      </c>
      <c r="D11" s="148"/>
      <c r="E11" s="148" t="s">
        <v>103</v>
      </c>
      <c r="F11" s="147">
        <f t="shared" si="0"/>
        <v>25345.5152</v>
      </c>
      <c r="G11" s="147">
        <v>25345.5152</v>
      </c>
      <c r="H11" s="147">
        <v>24470.2958</v>
      </c>
      <c r="I11" s="147">
        <v>421.5042</v>
      </c>
      <c r="J11" s="147">
        <v>453.7152</v>
      </c>
      <c r="K11" s="147"/>
      <c r="L11" s="147">
        <f t="shared" si="1"/>
        <v>0</v>
      </c>
      <c r="M11" s="147"/>
      <c r="N11" s="147"/>
    </row>
    <row r="12" ht="28.95" customHeight="1" spans="1:14">
      <c r="A12" s="148" t="s">
        <v>98</v>
      </c>
      <c r="B12" s="148" t="s">
        <v>101</v>
      </c>
      <c r="C12" s="148" t="s">
        <v>104</v>
      </c>
      <c r="D12" s="148"/>
      <c r="E12" s="148" t="s">
        <v>105</v>
      </c>
      <c r="F12" s="147">
        <f t="shared" si="0"/>
        <v>16980.9391</v>
      </c>
      <c r="G12" s="147">
        <v>16980.9391</v>
      </c>
      <c r="H12" s="147">
        <v>16591.4815</v>
      </c>
      <c r="I12" s="147">
        <v>74.8764</v>
      </c>
      <c r="J12" s="147">
        <v>314.5812</v>
      </c>
      <c r="K12" s="147"/>
      <c r="L12" s="147">
        <f t="shared" si="1"/>
        <v>0</v>
      </c>
      <c r="M12" s="147"/>
      <c r="N12" s="147"/>
    </row>
    <row r="13" ht="28.95" customHeight="1" spans="1:14">
      <c r="A13" s="148" t="s">
        <v>98</v>
      </c>
      <c r="B13" s="148" t="s">
        <v>101</v>
      </c>
      <c r="C13" s="148" t="s">
        <v>106</v>
      </c>
      <c r="D13" s="148"/>
      <c r="E13" s="148" t="s">
        <v>107</v>
      </c>
      <c r="F13" s="147">
        <f t="shared" si="0"/>
        <v>10181.4164</v>
      </c>
      <c r="G13" s="147">
        <v>10181.4164</v>
      </c>
      <c r="H13" s="147">
        <v>9965.2244</v>
      </c>
      <c r="I13" s="147">
        <v>35.3808</v>
      </c>
      <c r="J13" s="147">
        <v>180.8112</v>
      </c>
      <c r="K13" s="147"/>
      <c r="L13" s="147">
        <f t="shared" si="1"/>
        <v>0</v>
      </c>
      <c r="M13" s="147"/>
      <c r="N13" s="147"/>
    </row>
    <row r="14" ht="28.95" customHeight="1" spans="1:14">
      <c r="A14" s="148" t="s">
        <v>98</v>
      </c>
      <c r="B14" s="148" t="s">
        <v>108</v>
      </c>
      <c r="C14" s="148" t="s">
        <v>99</v>
      </c>
      <c r="D14" s="148"/>
      <c r="E14" s="148" t="s">
        <v>109</v>
      </c>
      <c r="F14" s="147">
        <f t="shared" si="0"/>
        <v>233.5494</v>
      </c>
      <c r="G14" s="147">
        <v>228.5494</v>
      </c>
      <c r="H14" s="147">
        <v>221.3362</v>
      </c>
      <c r="I14" s="147">
        <v>2.7216</v>
      </c>
      <c r="J14" s="147">
        <v>4.4916</v>
      </c>
      <c r="K14" s="147"/>
      <c r="L14" s="147">
        <f t="shared" si="1"/>
        <v>5</v>
      </c>
      <c r="M14" s="147">
        <v>5</v>
      </c>
      <c r="N14" s="147"/>
    </row>
    <row r="15" ht="28.95" customHeight="1" spans="1:14">
      <c r="A15" s="148" t="s">
        <v>98</v>
      </c>
      <c r="B15" s="148" t="s">
        <v>110</v>
      </c>
      <c r="C15" s="148" t="s">
        <v>110</v>
      </c>
      <c r="D15" s="148"/>
      <c r="E15" s="148" t="s">
        <v>111</v>
      </c>
      <c r="F15" s="147">
        <f t="shared" si="0"/>
        <v>6762.24</v>
      </c>
      <c r="G15" s="147"/>
      <c r="H15" s="147"/>
      <c r="I15" s="147"/>
      <c r="J15" s="147"/>
      <c r="K15" s="147"/>
      <c r="L15" s="147">
        <f t="shared" si="1"/>
        <v>6762.24</v>
      </c>
      <c r="M15" s="147"/>
      <c r="N15" s="147">
        <v>6762.24</v>
      </c>
    </row>
    <row r="16" ht="19.95" customHeight="1" spans="1:14">
      <c r="A16" s="148" t="s">
        <v>112</v>
      </c>
      <c r="B16" s="148" t="s">
        <v>113</v>
      </c>
      <c r="C16" s="148" t="s">
        <v>113</v>
      </c>
      <c r="D16" s="148"/>
      <c r="E16" s="148" t="s">
        <v>114</v>
      </c>
      <c r="F16" s="147">
        <f t="shared" si="0"/>
        <v>6885.5064</v>
      </c>
      <c r="G16" s="147">
        <v>6885.5064</v>
      </c>
      <c r="H16" s="147">
        <v>6885.5064</v>
      </c>
      <c r="I16" s="147"/>
      <c r="J16" s="147"/>
      <c r="K16" s="147"/>
      <c r="L16" s="147">
        <f t="shared" si="1"/>
        <v>0</v>
      </c>
      <c r="M16" s="147"/>
      <c r="N16" s="147"/>
    </row>
    <row r="17" ht="19.95" customHeight="1" spans="1:14">
      <c r="A17" s="148" t="s">
        <v>112</v>
      </c>
      <c r="B17" s="148" t="s">
        <v>110</v>
      </c>
      <c r="C17" s="148" t="s">
        <v>110</v>
      </c>
      <c r="D17" s="148"/>
      <c r="E17" s="148" t="s">
        <v>115</v>
      </c>
      <c r="F17" s="147">
        <f t="shared" si="0"/>
        <v>369.364649</v>
      </c>
      <c r="G17" s="147">
        <v>369.364649</v>
      </c>
      <c r="H17" s="147">
        <v>369.364649</v>
      </c>
      <c r="I17" s="147"/>
      <c r="J17" s="147"/>
      <c r="K17" s="147"/>
      <c r="L17" s="147">
        <f t="shared" si="1"/>
        <v>0</v>
      </c>
      <c r="M17" s="147"/>
      <c r="N17" s="147"/>
    </row>
    <row r="18" ht="19.95" customHeight="1" spans="1:14">
      <c r="A18" s="148" t="s">
        <v>116</v>
      </c>
      <c r="B18" s="148" t="s">
        <v>117</v>
      </c>
      <c r="C18" s="148" t="s">
        <v>99</v>
      </c>
      <c r="D18" s="148"/>
      <c r="E18" s="148" t="s">
        <v>118</v>
      </c>
      <c r="F18" s="147">
        <f t="shared" si="0"/>
        <v>5.7096</v>
      </c>
      <c r="G18" s="147">
        <v>5.7096</v>
      </c>
      <c r="H18" s="147">
        <v>5.7096</v>
      </c>
      <c r="I18" s="147"/>
      <c r="J18" s="147"/>
      <c r="K18" s="147"/>
      <c r="L18" s="147">
        <f t="shared" si="1"/>
        <v>0</v>
      </c>
      <c r="M18" s="147"/>
      <c r="N18" s="147"/>
    </row>
    <row r="19" ht="19.95" customHeight="1" spans="1:14">
      <c r="A19" s="148" t="s">
        <v>116</v>
      </c>
      <c r="B19" s="148" t="s">
        <v>117</v>
      </c>
      <c r="C19" s="148" t="s">
        <v>101</v>
      </c>
      <c r="D19" s="148"/>
      <c r="E19" s="148" t="s">
        <v>119</v>
      </c>
      <c r="F19" s="147">
        <f t="shared" si="0"/>
        <v>2704.7352</v>
      </c>
      <c r="G19" s="147">
        <v>2704.7352</v>
      </c>
      <c r="H19" s="147">
        <v>2704.7352</v>
      </c>
      <c r="I19" s="147"/>
      <c r="J19" s="147"/>
      <c r="K19" s="147"/>
      <c r="L19" s="147">
        <f t="shared" si="1"/>
        <v>0</v>
      </c>
      <c r="M19" s="147"/>
      <c r="N19" s="147"/>
    </row>
    <row r="20" ht="19.95" customHeight="1" spans="1:14">
      <c r="A20" s="148" t="s">
        <v>120</v>
      </c>
      <c r="B20" s="148" t="s">
        <v>101</v>
      </c>
      <c r="C20" s="148" t="s">
        <v>99</v>
      </c>
      <c r="D20" s="148"/>
      <c r="E20" s="148" t="s">
        <v>121</v>
      </c>
      <c r="F20" s="147">
        <f t="shared" si="0"/>
        <v>5164.1304</v>
      </c>
      <c r="G20" s="147">
        <v>5164.1304</v>
      </c>
      <c r="H20" s="147">
        <v>5164.1304</v>
      </c>
      <c r="I20" s="147"/>
      <c r="J20" s="147"/>
      <c r="K20" s="147"/>
      <c r="L20" s="147">
        <f t="shared" si="1"/>
        <v>0</v>
      </c>
      <c r="M20" s="147"/>
      <c r="N20" s="147"/>
    </row>
    <row r="21" ht="19.95" customHeight="1" spans="1:14">
      <c r="A21" s="148" t="s">
        <v>98</v>
      </c>
      <c r="B21" s="148" t="s">
        <v>99</v>
      </c>
      <c r="C21" s="148" t="s">
        <v>110</v>
      </c>
      <c r="D21" s="148"/>
      <c r="E21" s="148" t="s">
        <v>122</v>
      </c>
      <c r="F21" s="147">
        <f t="shared" si="0"/>
        <v>885.886</v>
      </c>
      <c r="G21" s="147">
        <v>860.886</v>
      </c>
      <c r="H21" s="147">
        <v>810.4</v>
      </c>
      <c r="I21" s="147">
        <v>3.78</v>
      </c>
      <c r="J21" s="147">
        <v>46.706</v>
      </c>
      <c r="K21" s="147"/>
      <c r="L21" s="147">
        <f t="shared" si="1"/>
        <v>25</v>
      </c>
      <c r="M21" s="147"/>
      <c r="N21" s="147">
        <v>25</v>
      </c>
    </row>
    <row r="22" ht="19.95" customHeight="1" spans="1:14">
      <c r="A22" s="148" t="s">
        <v>98</v>
      </c>
      <c r="B22" s="148" t="s">
        <v>104</v>
      </c>
      <c r="C22" s="148" t="s">
        <v>101</v>
      </c>
      <c r="D22" s="148"/>
      <c r="E22" s="148" t="s">
        <v>123</v>
      </c>
      <c r="F22" s="147">
        <f t="shared" si="0"/>
        <v>2241.4314</v>
      </c>
      <c r="G22" s="147">
        <v>2141.4314</v>
      </c>
      <c r="H22" s="147">
        <v>2077.3292</v>
      </c>
      <c r="I22" s="147">
        <v>22.0962</v>
      </c>
      <c r="J22" s="147">
        <v>42.006</v>
      </c>
      <c r="K22" s="147"/>
      <c r="L22" s="147">
        <f t="shared" si="1"/>
        <v>100</v>
      </c>
      <c r="M22" s="147">
        <v>100</v>
      </c>
      <c r="N22" s="147"/>
    </row>
    <row r="23" ht="19.95" customHeight="1"/>
    <row r="24" ht="19.95" customHeight="1"/>
    <row r="25" ht="19.95" customHeight="1"/>
  </sheetData>
  <mergeCells count="18">
    <mergeCell ref="A1:H1"/>
    <mergeCell ref="K1:L1"/>
    <mergeCell ref="M1:N1"/>
    <mergeCell ref="A2:L2"/>
    <mergeCell ref="B3:E3"/>
    <mergeCell ref="K3:L3"/>
    <mergeCell ref="G4:K4"/>
    <mergeCell ref="L4:N4"/>
    <mergeCell ref="H5:I5"/>
    <mergeCell ref="J5:K5"/>
    <mergeCell ref="D4:D6"/>
    <mergeCell ref="E4:E6"/>
    <mergeCell ref="F4:F6"/>
    <mergeCell ref="G5:G6"/>
    <mergeCell ref="L5:L6"/>
    <mergeCell ref="M5:M6"/>
    <mergeCell ref="N5:N6"/>
    <mergeCell ref="A4:C5"/>
  </mergeCells>
  <printOptions horizontalCentered="1"/>
  <pageMargins left="0.275" right="0.236111111111111" top="0.590277777777778" bottom="0.472222222222222" header="0.5"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40"/>
  <sheetViews>
    <sheetView workbookViewId="0">
      <selection activeCell="F28" sqref="F28"/>
    </sheetView>
  </sheetViews>
  <sheetFormatPr defaultColWidth="10" defaultRowHeight="14.4" outlineLevelCol="7"/>
  <cols>
    <col min="1" max="1" width="19.75" customWidth="1"/>
    <col min="2" max="2" width="10.1296296296296" style="2" customWidth="1"/>
    <col min="3" max="3" width="18.8796296296296" style="149" customWidth="1"/>
    <col min="4" max="4" width="11" style="2" customWidth="1"/>
    <col min="5" max="5" width="10.75" style="2" customWidth="1"/>
    <col min="6" max="6" width="11.6296296296296" style="2" customWidth="1"/>
    <col min="7" max="7" width="5.87962962962963" customWidth="1"/>
    <col min="8" max="8" width="8.33333333333333" customWidth="1"/>
  </cols>
  <sheetData>
    <row r="1" ht="14.25" customHeight="1" spans="1:8">
      <c r="A1" s="150" t="s">
        <v>124</v>
      </c>
      <c r="B1" s="151"/>
      <c r="C1" s="151"/>
      <c r="D1" s="151"/>
      <c r="E1" s="151"/>
      <c r="F1" s="151"/>
      <c r="G1" s="150"/>
      <c r="H1" s="150"/>
    </row>
    <row r="2" ht="21" customHeight="1" spans="1:8">
      <c r="A2" s="152" t="s">
        <v>125</v>
      </c>
      <c r="B2" s="153"/>
      <c r="C2" s="154"/>
      <c r="D2" s="153"/>
      <c r="E2" s="153"/>
      <c r="F2" s="153"/>
      <c r="G2" s="152"/>
      <c r="H2" s="152"/>
    </row>
    <row r="3" ht="21.75" customHeight="1" spans="1:8">
      <c r="A3" s="155" t="s">
        <v>126</v>
      </c>
      <c r="B3" s="156"/>
      <c r="C3" s="156"/>
      <c r="D3" s="156"/>
      <c r="E3" s="157" t="s">
        <v>3</v>
      </c>
      <c r="F3" s="157"/>
      <c r="G3" s="158"/>
      <c r="H3" s="158"/>
    </row>
    <row r="4" ht="12" customHeight="1" spans="1:8">
      <c r="A4" s="52"/>
      <c r="B4" s="159"/>
      <c r="C4" s="159"/>
      <c r="D4" s="159"/>
      <c r="E4" s="160"/>
      <c r="F4" s="160"/>
      <c r="G4" s="161"/>
      <c r="H4" s="161"/>
    </row>
    <row r="5" ht="17.25" customHeight="1" spans="1:8">
      <c r="A5" s="12" t="s">
        <v>127</v>
      </c>
      <c r="B5" s="13"/>
      <c r="C5" s="162" t="s">
        <v>128</v>
      </c>
      <c r="D5" s="162"/>
      <c r="E5" s="162"/>
      <c r="F5" s="162"/>
      <c r="G5" s="163"/>
      <c r="H5" s="163"/>
    </row>
    <row r="6" ht="20.7" customHeight="1" spans="1:8">
      <c r="A6" s="64" t="s">
        <v>129</v>
      </c>
      <c r="B6" s="164" t="s">
        <v>130</v>
      </c>
      <c r="C6" s="165" t="s">
        <v>129</v>
      </c>
      <c r="D6" s="164" t="s">
        <v>61</v>
      </c>
      <c r="E6" s="164" t="s">
        <v>62</v>
      </c>
      <c r="F6" s="164"/>
      <c r="G6" s="64" t="s">
        <v>131</v>
      </c>
      <c r="H6" s="64" t="s">
        <v>64</v>
      </c>
    </row>
    <row r="7" ht="19.95" customHeight="1" spans="1:8">
      <c r="A7" s="64"/>
      <c r="B7" s="164"/>
      <c r="C7" s="165"/>
      <c r="D7" s="164"/>
      <c r="E7" s="164" t="s">
        <v>84</v>
      </c>
      <c r="F7" s="166" t="s">
        <v>132</v>
      </c>
      <c r="G7" s="64"/>
      <c r="H7" s="64"/>
    </row>
    <row r="8" ht="19.95" customHeight="1" spans="1:8">
      <c r="A8" s="17" t="s">
        <v>133</v>
      </c>
      <c r="B8" s="167">
        <v>78608.112649</v>
      </c>
      <c r="C8" s="166" t="s">
        <v>134</v>
      </c>
      <c r="D8" s="167">
        <v>78608.112649</v>
      </c>
      <c r="E8" s="167">
        <v>78608.112649</v>
      </c>
      <c r="F8" s="167">
        <v>78608.112649</v>
      </c>
      <c r="G8" s="168">
        <v>0</v>
      </c>
      <c r="H8" s="168">
        <v>0</v>
      </c>
    </row>
    <row r="9" ht="19.95" customHeight="1" spans="1:8">
      <c r="A9" s="166" t="s">
        <v>135</v>
      </c>
      <c r="B9" s="167">
        <v>78608.112649</v>
      </c>
      <c r="C9" s="166" t="s">
        <v>136</v>
      </c>
      <c r="D9" s="167"/>
      <c r="E9" s="167"/>
      <c r="F9" s="167"/>
      <c r="G9" s="168">
        <v>0</v>
      </c>
      <c r="H9" s="168">
        <v>0</v>
      </c>
    </row>
    <row r="10" ht="19.95" customHeight="1" spans="1:8">
      <c r="A10" s="68" t="s">
        <v>137</v>
      </c>
      <c r="B10" s="167">
        <v>78608.112649</v>
      </c>
      <c r="C10" s="166" t="s">
        <v>138</v>
      </c>
      <c r="D10" s="167"/>
      <c r="E10" s="167"/>
      <c r="F10" s="167"/>
      <c r="G10" s="168">
        <v>0</v>
      </c>
      <c r="H10" s="168">
        <v>0</v>
      </c>
    </row>
    <row r="11" ht="21" customHeight="1" spans="1:8">
      <c r="A11" s="166" t="s">
        <v>139</v>
      </c>
      <c r="B11" s="167">
        <v>0</v>
      </c>
      <c r="C11" s="166" t="s">
        <v>140</v>
      </c>
      <c r="D11" s="167"/>
      <c r="E11" s="167"/>
      <c r="F11" s="167"/>
      <c r="G11" s="168">
        <v>0</v>
      </c>
      <c r="H11" s="168">
        <v>0</v>
      </c>
    </row>
    <row r="12" ht="21" customHeight="1" spans="1:8">
      <c r="A12" s="166" t="s">
        <v>141</v>
      </c>
      <c r="B12" s="167">
        <v>0</v>
      </c>
      <c r="C12" s="166" t="s">
        <v>142</v>
      </c>
      <c r="D12" s="167"/>
      <c r="E12" s="167"/>
      <c r="F12" s="167"/>
      <c r="G12" s="168">
        <v>0</v>
      </c>
      <c r="H12" s="168">
        <v>0</v>
      </c>
    </row>
    <row r="13" ht="19.95" customHeight="1" spans="1:8">
      <c r="A13" s="17" t="s">
        <v>143</v>
      </c>
      <c r="B13" s="167">
        <v>0</v>
      </c>
      <c r="C13" s="166" t="s">
        <v>144</v>
      </c>
      <c r="D13" s="169">
        <v>62104.6664</v>
      </c>
      <c r="E13" s="169">
        <v>62104.6664</v>
      </c>
      <c r="F13" s="169">
        <v>62104.6664</v>
      </c>
      <c r="G13" s="168">
        <v>0</v>
      </c>
      <c r="H13" s="168">
        <v>0</v>
      </c>
    </row>
    <row r="14" ht="16.5" customHeight="1" spans="1:8">
      <c r="A14" s="166" t="s">
        <v>135</v>
      </c>
      <c r="B14" s="167">
        <v>0</v>
      </c>
      <c r="C14" s="166" t="s">
        <v>145</v>
      </c>
      <c r="D14" s="167"/>
      <c r="E14" s="167"/>
      <c r="F14" s="167"/>
      <c r="G14" s="168">
        <v>0</v>
      </c>
      <c r="H14" s="168">
        <v>0</v>
      </c>
    </row>
    <row r="15" ht="16.5" customHeight="1" spans="1:8">
      <c r="A15" s="166" t="s">
        <v>139</v>
      </c>
      <c r="B15" s="167">
        <v>0</v>
      </c>
      <c r="C15" s="166" t="s">
        <v>146</v>
      </c>
      <c r="D15" s="167"/>
      <c r="E15" s="167"/>
      <c r="F15" s="167"/>
      <c r="G15" s="168">
        <v>0</v>
      </c>
      <c r="H15" s="168">
        <v>0</v>
      </c>
    </row>
    <row r="16" ht="22.95" customHeight="1" spans="1:8">
      <c r="A16" s="166" t="s">
        <v>141</v>
      </c>
      <c r="B16" s="167">
        <v>0</v>
      </c>
      <c r="C16" s="166" t="s">
        <v>147</v>
      </c>
      <c r="D16" s="169">
        <v>8628.871049</v>
      </c>
      <c r="E16" s="169">
        <v>8628.871049</v>
      </c>
      <c r="F16" s="169">
        <v>8628.871049</v>
      </c>
      <c r="G16" s="168">
        <v>0</v>
      </c>
      <c r="H16" s="168">
        <v>0</v>
      </c>
    </row>
    <row r="17" ht="16.5" customHeight="1" spans="1:8">
      <c r="A17" s="70"/>
      <c r="B17" s="170"/>
      <c r="C17" s="166" t="s">
        <v>148</v>
      </c>
      <c r="D17" s="167"/>
      <c r="E17" s="167"/>
      <c r="F17" s="167"/>
      <c r="G17" s="168">
        <v>0</v>
      </c>
      <c r="H17" s="168">
        <v>0</v>
      </c>
    </row>
    <row r="18" ht="16.5" customHeight="1" spans="1:8">
      <c r="A18" s="70"/>
      <c r="B18" s="170"/>
      <c r="C18" s="166" t="s">
        <v>149</v>
      </c>
      <c r="D18" s="167">
        <v>2710.4448</v>
      </c>
      <c r="E18" s="167">
        <v>2710.4448</v>
      </c>
      <c r="F18" s="167">
        <v>2710.4448</v>
      </c>
      <c r="G18" s="168">
        <v>0</v>
      </c>
      <c r="H18" s="168">
        <v>0</v>
      </c>
    </row>
    <row r="19" ht="16.5" customHeight="1" spans="1:8">
      <c r="A19" s="70"/>
      <c r="B19" s="170"/>
      <c r="C19" s="166" t="s">
        <v>150</v>
      </c>
      <c r="D19" s="167"/>
      <c r="E19" s="167"/>
      <c r="F19" s="167"/>
      <c r="G19" s="168">
        <v>0</v>
      </c>
      <c r="H19" s="168">
        <v>0</v>
      </c>
    </row>
    <row r="20" ht="16.5" customHeight="1" spans="1:8">
      <c r="A20" s="70"/>
      <c r="B20" s="170"/>
      <c r="C20" s="166" t="s">
        <v>151</v>
      </c>
      <c r="D20" s="167"/>
      <c r="E20" s="167"/>
      <c r="F20" s="167"/>
      <c r="G20" s="168">
        <v>0</v>
      </c>
      <c r="H20" s="168">
        <v>0</v>
      </c>
    </row>
    <row r="21" ht="16.5" customHeight="1" spans="1:8">
      <c r="A21" s="70"/>
      <c r="B21" s="170"/>
      <c r="C21" s="166" t="s">
        <v>152</v>
      </c>
      <c r="D21" s="167"/>
      <c r="E21" s="167"/>
      <c r="F21" s="167"/>
      <c r="G21" s="168">
        <v>0</v>
      </c>
      <c r="H21" s="168">
        <v>0</v>
      </c>
    </row>
    <row r="22" ht="16.5" customHeight="1" spans="1:8">
      <c r="A22" s="70"/>
      <c r="B22" s="170"/>
      <c r="C22" s="166" t="s">
        <v>153</v>
      </c>
      <c r="D22" s="167"/>
      <c r="E22" s="167"/>
      <c r="F22" s="167"/>
      <c r="G22" s="168">
        <v>0</v>
      </c>
      <c r="H22" s="168">
        <v>0</v>
      </c>
    </row>
    <row r="23" ht="16.5" customHeight="1" spans="1:8">
      <c r="A23" s="70"/>
      <c r="B23" s="170"/>
      <c r="C23" s="166" t="s">
        <v>154</v>
      </c>
      <c r="D23" s="167"/>
      <c r="E23" s="167"/>
      <c r="F23" s="167"/>
      <c r="G23" s="168">
        <v>0</v>
      </c>
      <c r="H23" s="168">
        <v>0</v>
      </c>
    </row>
    <row r="24" ht="16.5" customHeight="1" spans="1:8">
      <c r="A24" s="70"/>
      <c r="B24" s="170"/>
      <c r="C24" s="166" t="s">
        <v>155</v>
      </c>
      <c r="D24" s="167"/>
      <c r="E24" s="167"/>
      <c r="F24" s="167"/>
      <c r="G24" s="168">
        <v>0</v>
      </c>
      <c r="H24" s="168">
        <v>0</v>
      </c>
    </row>
    <row r="25" ht="16.5" customHeight="1" spans="1:8">
      <c r="A25" s="70"/>
      <c r="B25" s="170"/>
      <c r="C25" s="166" t="s">
        <v>156</v>
      </c>
      <c r="D25" s="167"/>
      <c r="E25" s="167"/>
      <c r="F25" s="167"/>
      <c r="G25" s="168">
        <v>0</v>
      </c>
      <c r="H25" s="168">
        <v>0</v>
      </c>
    </row>
    <row r="26" ht="16.5" customHeight="1" spans="1:8">
      <c r="A26" s="70"/>
      <c r="B26" s="170"/>
      <c r="C26" s="166" t="s">
        <v>157</v>
      </c>
      <c r="D26" s="167"/>
      <c r="E26" s="167"/>
      <c r="F26" s="167"/>
      <c r="G26" s="168">
        <v>0</v>
      </c>
      <c r="H26" s="168">
        <v>0</v>
      </c>
    </row>
    <row r="27" ht="16.5" customHeight="1" spans="1:8">
      <c r="A27" s="70"/>
      <c r="B27" s="170"/>
      <c r="C27" s="166" t="s">
        <v>158</v>
      </c>
      <c r="D27" s="167"/>
      <c r="E27" s="167"/>
      <c r="F27" s="167"/>
      <c r="G27" s="168">
        <v>0</v>
      </c>
      <c r="H27" s="168">
        <v>0</v>
      </c>
    </row>
    <row r="28" ht="16.5" customHeight="1" spans="1:8">
      <c r="A28" s="70"/>
      <c r="B28" s="170"/>
      <c r="C28" s="166" t="s">
        <v>159</v>
      </c>
      <c r="D28" s="169">
        <v>5164.1304</v>
      </c>
      <c r="E28" s="169">
        <v>5164.1304</v>
      </c>
      <c r="F28" s="169">
        <v>5164.1304</v>
      </c>
      <c r="G28" s="168">
        <v>0</v>
      </c>
      <c r="H28" s="168">
        <v>0</v>
      </c>
    </row>
    <row r="29" ht="16.5" customHeight="1" spans="1:8">
      <c r="A29" s="70"/>
      <c r="B29" s="170"/>
      <c r="C29" s="166" t="s">
        <v>160</v>
      </c>
      <c r="D29" s="167"/>
      <c r="E29" s="167"/>
      <c r="F29" s="167"/>
      <c r="G29" s="168">
        <v>0</v>
      </c>
      <c r="H29" s="168">
        <v>0</v>
      </c>
    </row>
    <row r="30" ht="16.5" customHeight="1" spans="1:8">
      <c r="A30" s="70"/>
      <c r="B30" s="170"/>
      <c r="C30" s="166" t="s">
        <v>161</v>
      </c>
      <c r="D30" s="167"/>
      <c r="E30" s="167"/>
      <c r="F30" s="167"/>
      <c r="G30" s="168">
        <v>0</v>
      </c>
      <c r="H30" s="168">
        <v>0</v>
      </c>
    </row>
    <row r="31" ht="16.5" customHeight="1" spans="1:8">
      <c r="A31" s="70"/>
      <c r="B31" s="170"/>
      <c r="C31" s="166" t="s">
        <v>162</v>
      </c>
      <c r="D31" s="167"/>
      <c r="E31" s="167"/>
      <c r="F31" s="167"/>
      <c r="G31" s="168">
        <v>0</v>
      </c>
      <c r="H31" s="168">
        <v>0</v>
      </c>
    </row>
    <row r="32" ht="16.5" customHeight="1" spans="1:8">
      <c r="A32" s="70"/>
      <c r="B32" s="170"/>
      <c r="C32" s="166" t="s">
        <v>163</v>
      </c>
      <c r="D32" s="167"/>
      <c r="E32" s="167"/>
      <c r="F32" s="167"/>
      <c r="G32" s="168">
        <v>0</v>
      </c>
      <c r="H32" s="168">
        <v>0</v>
      </c>
    </row>
    <row r="33" ht="16.5" customHeight="1" spans="1:8">
      <c r="A33" s="70"/>
      <c r="B33" s="170"/>
      <c r="C33" s="166" t="s">
        <v>164</v>
      </c>
      <c r="D33" s="167"/>
      <c r="E33" s="167"/>
      <c r="F33" s="167"/>
      <c r="G33" s="168">
        <v>0</v>
      </c>
      <c r="H33" s="168">
        <v>0</v>
      </c>
    </row>
    <row r="34" ht="16.5" customHeight="1" spans="1:8">
      <c r="A34" s="70"/>
      <c r="B34" s="170"/>
      <c r="C34" s="166" t="s">
        <v>165</v>
      </c>
      <c r="D34" s="167"/>
      <c r="E34" s="167"/>
      <c r="F34" s="167"/>
      <c r="G34" s="168">
        <v>0</v>
      </c>
      <c r="H34" s="168">
        <v>0</v>
      </c>
    </row>
    <row r="35" ht="16.5" customHeight="1" spans="1:8">
      <c r="A35" s="70"/>
      <c r="B35" s="170"/>
      <c r="C35" s="166" t="s">
        <v>166</v>
      </c>
      <c r="D35" s="167"/>
      <c r="E35" s="167"/>
      <c r="F35" s="167"/>
      <c r="G35" s="168">
        <v>0</v>
      </c>
      <c r="H35" s="168">
        <v>0</v>
      </c>
    </row>
    <row r="36" ht="22.65" customHeight="1" spans="1:8">
      <c r="A36" s="70"/>
      <c r="B36" s="170"/>
      <c r="C36" s="166" t="s">
        <v>167</v>
      </c>
      <c r="D36" s="167"/>
      <c r="E36" s="167"/>
      <c r="F36" s="167"/>
      <c r="G36" s="168">
        <v>0</v>
      </c>
      <c r="H36" s="168">
        <v>0</v>
      </c>
    </row>
    <row r="37" ht="18" customHeight="1" spans="1:8">
      <c r="A37" s="70"/>
      <c r="B37" s="170"/>
      <c r="C37" s="166" t="s">
        <v>168</v>
      </c>
      <c r="D37" s="167"/>
      <c r="E37" s="167"/>
      <c r="F37" s="167"/>
      <c r="G37" s="168">
        <v>0</v>
      </c>
      <c r="H37" s="168">
        <v>0</v>
      </c>
    </row>
    <row r="38" ht="18" customHeight="1" spans="1:8">
      <c r="A38" s="70"/>
      <c r="B38" s="170"/>
      <c r="C38" s="166" t="s">
        <v>169</v>
      </c>
      <c r="D38" s="167"/>
      <c r="E38" s="167"/>
      <c r="F38" s="167"/>
      <c r="G38" s="168">
        <v>0</v>
      </c>
      <c r="H38" s="168">
        <v>0</v>
      </c>
    </row>
    <row r="39" spans="1:8">
      <c r="A39" s="70"/>
      <c r="B39" s="170"/>
      <c r="C39" s="166" t="s">
        <v>170</v>
      </c>
      <c r="D39" s="167"/>
      <c r="E39" s="167"/>
      <c r="F39" s="167"/>
      <c r="G39" s="168">
        <v>0</v>
      </c>
      <c r="H39" s="168">
        <v>0</v>
      </c>
    </row>
    <row r="40" ht="17" customHeight="1" spans="1:8">
      <c r="A40" s="12" t="s">
        <v>171</v>
      </c>
      <c r="B40" s="171">
        <f>B9</f>
        <v>78608.112649</v>
      </c>
      <c r="C40" s="165" t="s">
        <v>172</v>
      </c>
      <c r="D40" s="169">
        <v>78608.112649</v>
      </c>
      <c r="E40" s="169">
        <v>78608.112649</v>
      </c>
      <c r="F40" s="169">
        <f>F8</f>
        <v>78608.112649</v>
      </c>
      <c r="G40" s="168">
        <v>0</v>
      </c>
      <c r="H40" s="168">
        <v>0</v>
      </c>
    </row>
  </sheetData>
  <mergeCells count="14">
    <mergeCell ref="A1:H1"/>
    <mergeCell ref="A2:H2"/>
    <mergeCell ref="A3:D3"/>
    <mergeCell ref="A4:D4"/>
    <mergeCell ref="A5:B5"/>
    <mergeCell ref="C5:H5"/>
    <mergeCell ref="E6:F6"/>
    <mergeCell ref="A6:A7"/>
    <mergeCell ref="B6:B7"/>
    <mergeCell ref="C6:C7"/>
    <mergeCell ref="D6:D7"/>
    <mergeCell ref="G6:G7"/>
    <mergeCell ref="H6:H7"/>
    <mergeCell ref="E3:H4"/>
  </mergeCells>
  <printOptions horizontalCentered="1"/>
  <pageMargins left="0.388999998569489" right="0.388999998569489" top="0.783999979496002" bottom="0.78399997949600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34"/>
  <sheetViews>
    <sheetView topLeftCell="A7" workbookViewId="0">
      <selection activeCell="H10" sqref="H10:H15"/>
    </sheetView>
  </sheetViews>
  <sheetFormatPr defaultColWidth="10" defaultRowHeight="14.4"/>
  <cols>
    <col min="1" max="1" width="4.33333333333333" style="138" customWidth="1"/>
    <col min="2" max="3" width="3.44444444444444" style="114" customWidth="1"/>
    <col min="4" max="4" width="6.77777777777778" style="114" customWidth="1"/>
    <col min="5" max="5" width="12.8240740740741" style="114" customWidth="1"/>
    <col min="6" max="6" width="12.4537037037037" style="114" customWidth="1"/>
    <col min="7" max="7" width="11.3888888888889" style="114" customWidth="1"/>
    <col min="8" max="8" width="9.9537037037037" style="114" customWidth="1"/>
    <col min="9" max="9" width="10" style="114"/>
    <col min="10" max="10" width="11.1111111111111" style="114" customWidth="1"/>
    <col min="11" max="11" width="10.962962962963" style="114" customWidth="1"/>
    <col min="12" max="16384" width="10" style="114"/>
  </cols>
  <sheetData>
    <row r="1" ht="16.95" customHeight="1" spans="2:12">
      <c r="B1" s="139"/>
      <c r="C1" s="139"/>
      <c r="D1" s="139"/>
      <c r="E1" s="139"/>
      <c r="F1" s="139"/>
      <c r="G1" s="139"/>
      <c r="H1" s="139"/>
      <c r="I1" s="139"/>
      <c r="J1" s="139"/>
      <c r="K1" s="24" t="s">
        <v>173</v>
      </c>
      <c r="L1" s="24"/>
    </row>
    <row r="2" ht="24.15" customHeight="1" spans="1:12">
      <c r="A2" s="140" t="s">
        <v>174</v>
      </c>
      <c r="B2" s="141"/>
      <c r="C2" s="141"/>
      <c r="D2" s="141"/>
      <c r="E2" s="141"/>
      <c r="F2" s="141"/>
      <c r="G2" s="141"/>
      <c r="H2" s="141"/>
      <c r="I2" s="141"/>
      <c r="J2" s="141"/>
      <c r="K2" s="141"/>
      <c r="L2" s="141"/>
    </row>
    <row r="3" ht="22.65" customHeight="1" spans="1:12">
      <c r="A3" s="142" t="s">
        <v>126</v>
      </c>
      <c r="B3" s="142"/>
      <c r="C3" s="142"/>
      <c r="D3" s="142"/>
      <c r="E3" s="142"/>
      <c r="F3" s="142"/>
      <c r="G3" s="142"/>
      <c r="H3" s="143"/>
      <c r="I3" s="143"/>
      <c r="J3" s="143"/>
      <c r="K3" s="143"/>
      <c r="L3" s="143"/>
    </row>
    <row r="4" ht="25.05" customHeight="1" spans="1:12">
      <c r="A4" s="144"/>
      <c r="B4" s="145"/>
      <c r="C4" s="145"/>
      <c r="D4" s="145"/>
      <c r="E4" s="145"/>
      <c r="F4" s="145"/>
      <c r="G4" s="145"/>
      <c r="H4" s="143"/>
      <c r="I4" s="143"/>
      <c r="J4" s="143"/>
      <c r="K4" s="24" t="s">
        <v>3</v>
      </c>
      <c r="L4" s="24"/>
    </row>
    <row r="5" ht="23.4" customHeight="1" spans="1:14">
      <c r="A5" s="146" t="s">
        <v>79</v>
      </c>
      <c r="B5" s="146"/>
      <c r="C5" s="146"/>
      <c r="D5" s="146" t="s">
        <v>80</v>
      </c>
      <c r="E5" s="146" t="s">
        <v>81</v>
      </c>
      <c r="F5" s="146" t="s">
        <v>61</v>
      </c>
      <c r="G5" s="146" t="s">
        <v>82</v>
      </c>
      <c r="H5" s="146"/>
      <c r="I5" s="146"/>
      <c r="J5" s="146"/>
      <c r="K5" s="146"/>
      <c r="L5" s="146" t="s">
        <v>83</v>
      </c>
      <c r="M5" s="146"/>
      <c r="N5" s="146"/>
    </row>
    <row r="6" ht="23.4" customHeight="1" spans="1:14">
      <c r="A6" s="146"/>
      <c r="B6" s="146"/>
      <c r="C6" s="146"/>
      <c r="D6" s="146"/>
      <c r="E6" s="146"/>
      <c r="F6" s="146"/>
      <c r="G6" s="146" t="s">
        <v>84</v>
      </c>
      <c r="H6" s="146" t="s">
        <v>85</v>
      </c>
      <c r="I6" s="146"/>
      <c r="J6" s="146" t="s">
        <v>86</v>
      </c>
      <c r="K6" s="146"/>
      <c r="L6" s="146" t="s">
        <v>84</v>
      </c>
      <c r="M6" s="146" t="s">
        <v>87</v>
      </c>
      <c r="N6" s="146" t="s">
        <v>88</v>
      </c>
    </row>
    <row r="7" ht="36" customHeight="1" spans="1:14">
      <c r="A7" s="146" t="s">
        <v>89</v>
      </c>
      <c r="B7" s="146" t="s">
        <v>90</v>
      </c>
      <c r="C7" s="146" t="s">
        <v>91</v>
      </c>
      <c r="D7" s="146"/>
      <c r="E7" s="146"/>
      <c r="F7" s="146"/>
      <c r="G7" s="146"/>
      <c r="H7" s="146" t="s">
        <v>92</v>
      </c>
      <c r="I7" s="146" t="s">
        <v>93</v>
      </c>
      <c r="J7" s="146" t="s">
        <v>94</v>
      </c>
      <c r="K7" s="146" t="s">
        <v>95</v>
      </c>
      <c r="L7" s="146"/>
      <c r="M7" s="146"/>
      <c r="N7" s="146"/>
    </row>
    <row r="8" ht="25.95" customHeight="1" spans="1:14">
      <c r="A8" s="146" t="s">
        <v>96</v>
      </c>
      <c r="B8" s="146"/>
      <c r="C8" s="146"/>
      <c r="D8" s="146"/>
      <c r="E8" s="146" t="s">
        <v>61</v>
      </c>
      <c r="F8" s="147">
        <f>G8+L8</f>
        <v>78608.112649</v>
      </c>
      <c r="G8" s="147">
        <v>71519.872649</v>
      </c>
      <c r="H8" s="147">
        <v>69875.232849</v>
      </c>
      <c r="I8" s="147">
        <v>579.7058</v>
      </c>
      <c r="J8" s="147">
        <v>1064.934</v>
      </c>
      <c r="K8" s="147"/>
      <c r="L8" s="147">
        <f>M8+N8</f>
        <v>7088.24</v>
      </c>
      <c r="M8" s="147">
        <f>M9</f>
        <v>301</v>
      </c>
      <c r="N8" s="147">
        <f>N9</f>
        <v>6787.24</v>
      </c>
    </row>
    <row r="9" ht="25.95" customHeight="1" spans="1:14">
      <c r="A9" s="148"/>
      <c r="B9" s="148"/>
      <c r="C9" s="148"/>
      <c r="D9" s="148" t="s">
        <v>97</v>
      </c>
      <c r="E9" s="148" t="s">
        <v>74</v>
      </c>
      <c r="F9" s="147">
        <f t="shared" ref="F9:F23" si="0">G9+L9</f>
        <v>78608.112649</v>
      </c>
      <c r="G9" s="147">
        <v>71519.872649</v>
      </c>
      <c r="H9" s="147">
        <v>69875.232849</v>
      </c>
      <c r="I9" s="147">
        <v>579.7058</v>
      </c>
      <c r="J9" s="147">
        <v>1064.934</v>
      </c>
      <c r="K9" s="147"/>
      <c r="L9" s="147">
        <f t="shared" ref="L9:L23" si="1">M9+N9</f>
        <v>7088.24</v>
      </c>
      <c r="M9" s="147">
        <f>SUM(M10:M23)</f>
        <v>301</v>
      </c>
      <c r="N9" s="147">
        <f>SUM(N10:N23)</f>
        <v>6787.24</v>
      </c>
    </row>
    <row r="10" ht="28.95" customHeight="1" spans="1:14">
      <c r="A10" s="148" t="s">
        <v>98</v>
      </c>
      <c r="B10" s="148" t="s">
        <v>99</v>
      </c>
      <c r="C10" s="148" t="s">
        <v>99</v>
      </c>
      <c r="D10" s="148"/>
      <c r="E10" s="148" t="s">
        <v>100</v>
      </c>
      <c r="F10" s="147">
        <f t="shared" si="0"/>
        <v>488.0911</v>
      </c>
      <c r="G10" s="147">
        <v>292.0911</v>
      </c>
      <c r="H10" s="147">
        <v>261.7653</v>
      </c>
      <c r="I10" s="147">
        <v>14.6594</v>
      </c>
      <c r="J10" s="147">
        <v>15.6664</v>
      </c>
      <c r="K10" s="147"/>
      <c r="L10" s="147">
        <f t="shared" si="1"/>
        <v>196</v>
      </c>
      <c r="M10" s="147">
        <v>196</v>
      </c>
      <c r="N10" s="147"/>
    </row>
    <row r="11" ht="25.95" customHeight="1" spans="1:14">
      <c r="A11" s="148" t="s">
        <v>98</v>
      </c>
      <c r="B11" s="148" t="s">
        <v>101</v>
      </c>
      <c r="C11" s="148" t="s">
        <v>99</v>
      </c>
      <c r="D11" s="148"/>
      <c r="E11" s="148" t="s">
        <v>102</v>
      </c>
      <c r="F11" s="147">
        <f t="shared" si="0"/>
        <v>359.5978</v>
      </c>
      <c r="G11" s="147">
        <v>359.5978</v>
      </c>
      <c r="H11" s="147">
        <v>347.9542</v>
      </c>
      <c r="I11" s="147">
        <v>4.6872</v>
      </c>
      <c r="J11" s="147">
        <v>6.9564</v>
      </c>
      <c r="K11" s="147"/>
      <c r="L11" s="147">
        <f t="shared" si="1"/>
        <v>0</v>
      </c>
      <c r="M11" s="147"/>
      <c r="N11" s="147"/>
    </row>
    <row r="12" ht="30" customHeight="1" spans="1:14">
      <c r="A12" s="148" t="s">
        <v>98</v>
      </c>
      <c r="B12" s="148" t="s">
        <v>101</v>
      </c>
      <c r="C12" s="148" t="s">
        <v>101</v>
      </c>
      <c r="D12" s="148"/>
      <c r="E12" s="148" t="s">
        <v>103</v>
      </c>
      <c r="F12" s="147">
        <f t="shared" si="0"/>
        <v>25345.5152</v>
      </c>
      <c r="G12" s="147">
        <v>25345.5152</v>
      </c>
      <c r="H12" s="147">
        <v>24470.2958</v>
      </c>
      <c r="I12" s="147">
        <v>421.5042</v>
      </c>
      <c r="J12" s="147">
        <v>453.7152</v>
      </c>
      <c r="K12" s="147"/>
      <c r="L12" s="147">
        <f t="shared" si="1"/>
        <v>0</v>
      </c>
      <c r="M12" s="147"/>
      <c r="N12" s="147"/>
    </row>
    <row r="13" ht="25.95" customHeight="1" spans="1:14">
      <c r="A13" s="148" t="s">
        <v>98</v>
      </c>
      <c r="B13" s="148" t="s">
        <v>101</v>
      </c>
      <c r="C13" s="148" t="s">
        <v>104</v>
      </c>
      <c r="D13" s="148"/>
      <c r="E13" s="148" t="s">
        <v>105</v>
      </c>
      <c r="F13" s="147">
        <f t="shared" si="0"/>
        <v>16980.9391</v>
      </c>
      <c r="G13" s="147">
        <v>16980.9391</v>
      </c>
      <c r="H13" s="147">
        <v>16591.4815</v>
      </c>
      <c r="I13" s="147">
        <v>74.8764</v>
      </c>
      <c r="J13" s="147">
        <v>314.5812</v>
      </c>
      <c r="K13" s="147"/>
      <c r="L13" s="147">
        <f t="shared" si="1"/>
        <v>0</v>
      </c>
      <c r="M13" s="147"/>
      <c r="N13" s="147"/>
    </row>
    <row r="14" ht="31.95" customHeight="1" spans="1:14">
      <c r="A14" s="148" t="s">
        <v>98</v>
      </c>
      <c r="B14" s="148" t="s">
        <v>101</v>
      </c>
      <c r="C14" s="148" t="s">
        <v>106</v>
      </c>
      <c r="D14" s="148"/>
      <c r="E14" s="148" t="s">
        <v>107</v>
      </c>
      <c r="F14" s="147">
        <f t="shared" si="0"/>
        <v>10181.4164</v>
      </c>
      <c r="G14" s="147">
        <v>10181.4164</v>
      </c>
      <c r="H14" s="147">
        <v>9965.2244</v>
      </c>
      <c r="I14" s="147">
        <v>35.3808</v>
      </c>
      <c r="J14" s="147">
        <v>180.8112</v>
      </c>
      <c r="K14" s="147"/>
      <c r="L14" s="147">
        <f t="shared" si="1"/>
        <v>0</v>
      </c>
      <c r="M14" s="147"/>
      <c r="N14" s="147"/>
    </row>
    <row r="15" ht="25.95" customHeight="1" spans="1:14">
      <c r="A15" s="148" t="s">
        <v>98</v>
      </c>
      <c r="B15" s="148" t="s">
        <v>108</v>
      </c>
      <c r="C15" s="148" t="s">
        <v>99</v>
      </c>
      <c r="D15" s="148"/>
      <c r="E15" s="148" t="s">
        <v>109</v>
      </c>
      <c r="F15" s="147">
        <f t="shared" si="0"/>
        <v>233.5494</v>
      </c>
      <c r="G15" s="147">
        <v>228.5494</v>
      </c>
      <c r="H15" s="147">
        <v>221.3362</v>
      </c>
      <c r="I15" s="147">
        <v>2.7216</v>
      </c>
      <c r="J15" s="147">
        <v>4.4916</v>
      </c>
      <c r="K15" s="147"/>
      <c r="L15" s="147">
        <f t="shared" si="1"/>
        <v>5</v>
      </c>
      <c r="M15" s="147">
        <v>5</v>
      </c>
      <c r="N15" s="147"/>
    </row>
    <row r="16" ht="25.95" customHeight="1" spans="1:14">
      <c r="A16" s="148" t="s">
        <v>98</v>
      </c>
      <c r="B16" s="148" t="s">
        <v>110</v>
      </c>
      <c r="C16" s="148" t="s">
        <v>110</v>
      </c>
      <c r="D16" s="148"/>
      <c r="E16" s="148" t="s">
        <v>111</v>
      </c>
      <c r="F16" s="147">
        <f t="shared" si="0"/>
        <v>6762.24</v>
      </c>
      <c r="G16" s="147"/>
      <c r="H16" s="147"/>
      <c r="I16" s="147"/>
      <c r="J16" s="147"/>
      <c r="K16" s="147"/>
      <c r="L16" s="147">
        <f t="shared" si="1"/>
        <v>6762.24</v>
      </c>
      <c r="M16" s="147"/>
      <c r="N16" s="147">
        <v>6762.24</v>
      </c>
    </row>
    <row r="17" ht="16.5" customHeight="1" spans="1:14">
      <c r="A17" s="148" t="s">
        <v>112</v>
      </c>
      <c r="B17" s="148" t="s">
        <v>113</v>
      </c>
      <c r="C17" s="148" t="s">
        <v>113</v>
      </c>
      <c r="D17" s="148"/>
      <c r="E17" s="148" t="s">
        <v>114</v>
      </c>
      <c r="F17" s="147">
        <f t="shared" si="0"/>
        <v>6885.5064</v>
      </c>
      <c r="G17" s="147">
        <v>6885.5064</v>
      </c>
      <c r="H17" s="147">
        <v>6885.5064</v>
      </c>
      <c r="I17" s="147"/>
      <c r="J17" s="147"/>
      <c r="K17" s="147"/>
      <c r="L17" s="147">
        <f t="shared" si="1"/>
        <v>0</v>
      </c>
      <c r="M17" s="147"/>
      <c r="N17" s="147"/>
    </row>
    <row r="18" ht="16.5" customHeight="1" spans="1:14">
      <c r="A18" s="148" t="s">
        <v>112</v>
      </c>
      <c r="B18" s="148" t="s">
        <v>110</v>
      </c>
      <c r="C18" s="148" t="s">
        <v>110</v>
      </c>
      <c r="D18" s="148"/>
      <c r="E18" s="148" t="s">
        <v>115</v>
      </c>
      <c r="F18" s="147">
        <f t="shared" si="0"/>
        <v>369.364649</v>
      </c>
      <c r="G18" s="147">
        <v>369.364649</v>
      </c>
      <c r="H18" s="147">
        <v>369.364649</v>
      </c>
      <c r="I18" s="147"/>
      <c r="J18" s="147"/>
      <c r="K18" s="147"/>
      <c r="L18" s="147">
        <f t="shared" si="1"/>
        <v>0</v>
      </c>
      <c r="M18" s="147"/>
      <c r="N18" s="147"/>
    </row>
    <row r="19" ht="22.65" customHeight="1" spans="1:14">
      <c r="A19" s="148" t="s">
        <v>116</v>
      </c>
      <c r="B19" s="148" t="s">
        <v>117</v>
      </c>
      <c r="C19" s="148" t="s">
        <v>99</v>
      </c>
      <c r="D19" s="148"/>
      <c r="E19" s="148" t="s">
        <v>118</v>
      </c>
      <c r="F19" s="147">
        <f t="shared" si="0"/>
        <v>5.7096</v>
      </c>
      <c r="G19" s="147">
        <v>5.7096</v>
      </c>
      <c r="H19" s="147">
        <v>5.7096</v>
      </c>
      <c r="I19" s="147"/>
      <c r="J19" s="147"/>
      <c r="K19" s="147"/>
      <c r="L19" s="147">
        <f t="shared" si="1"/>
        <v>0</v>
      </c>
      <c r="M19" s="147"/>
      <c r="N19" s="147"/>
    </row>
    <row r="20" ht="22.65" customHeight="1" spans="1:14">
      <c r="A20" s="148" t="s">
        <v>116</v>
      </c>
      <c r="B20" s="148" t="s">
        <v>117</v>
      </c>
      <c r="C20" s="148" t="s">
        <v>101</v>
      </c>
      <c r="D20" s="148"/>
      <c r="E20" s="148" t="s">
        <v>119</v>
      </c>
      <c r="F20" s="147">
        <f t="shared" si="0"/>
        <v>2704.7352</v>
      </c>
      <c r="G20" s="147">
        <v>2704.7352</v>
      </c>
      <c r="H20" s="147">
        <v>2704.7352</v>
      </c>
      <c r="I20" s="147"/>
      <c r="J20" s="147"/>
      <c r="K20" s="147"/>
      <c r="L20" s="147">
        <f t="shared" si="1"/>
        <v>0</v>
      </c>
      <c r="M20" s="147"/>
      <c r="N20" s="147"/>
    </row>
    <row r="21" ht="16.5" customHeight="1" spans="1:14">
      <c r="A21" s="148" t="s">
        <v>120</v>
      </c>
      <c r="B21" s="148" t="s">
        <v>101</v>
      </c>
      <c r="C21" s="148" t="s">
        <v>99</v>
      </c>
      <c r="D21" s="148"/>
      <c r="E21" s="148" t="s">
        <v>121</v>
      </c>
      <c r="F21" s="147">
        <f t="shared" si="0"/>
        <v>5164.1304</v>
      </c>
      <c r="G21" s="147">
        <v>5164.1304</v>
      </c>
      <c r="H21" s="147">
        <v>5164.1304</v>
      </c>
      <c r="I21" s="147"/>
      <c r="J21" s="147"/>
      <c r="K21" s="147"/>
      <c r="L21" s="147">
        <f t="shared" si="1"/>
        <v>0</v>
      </c>
      <c r="M21" s="147"/>
      <c r="N21" s="147"/>
    </row>
    <row r="22" ht="37.05" customHeight="1" spans="1:14">
      <c r="A22" s="148" t="s">
        <v>98</v>
      </c>
      <c r="B22" s="148" t="s">
        <v>99</v>
      </c>
      <c r="C22" s="148" t="s">
        <v>110</v>
      </c>
      <c r="D22" s="148"/>
      <c r="E22" s="148" t="s">
        <v>122</v>
      </c>
      <c r="F22" s="147">
        <f t="shared" si="0"/>
        <v>885.886</v>
      </c>
      <c r="G22" s="147">
        <v>860.886</v>
      </c>
      <c r="H22" s="147">
        <v>810.4</v>
      </c>
      <c r="I22" s="147">
        <v>3.78</v>
      </c>
      <c r="J22" s="147">
        <v>46.706</v>
      </c>
      <c r="K22" s="147"/>
      <c r="L22" s="147">
        <f t="shared" si="1"/>
        <v>25</v>
      </c>
      <c r="M22" s="147"/>
      <c r="N22" s="147">
        <v>25</v>
      </c>
    </row>
    <row r="23" ht="22.65" customHeight="1" spans="1:14">
      <c r="A23" s="148" t="s">
        <v>98</v>
      </c>
      <c r="B23" s="148" t="s">
        <v>104</v>
      </c>
      <c r="C23" s="148" t="s">
        <v>101</v>
      </c>
      <c r="D23" s="148"/>
      <c r="E23" s="148" t="s">
        <v>123</v>
      </c>
      <c r="F23" s="147">
        <f t="shared" si="0"/>
        <v>2241.4314</v>
      </c>
      <c r="G23" s="147">
        <v>2141.4314</v>
      </c>
      <c r="H23" s="147">
        <v>2077.3292</v>
      </c>
      <c r="I23" s="147">
        <v>22.0962</v>
      </c>
      <c r="J23" s="147">
        <v>42.006</v>
      </c>
      <c r="K23" s="147"/>
      <c r="L23" s="147">
        <f t="shared" si="1"/>
        <v>100</v>
      </c>
      <c r="M23" s="147">
        <v>100</v>
      </c>
      <c r="N23" s="147"/>
    </row>
    <row r="24" ht="22.65" customHeight="1"/>
    <row r="25" ht="16.5" customHeight="1"/>
    <row r="26" ht="16.5" customHeight="1"/>
    <row r="27" ht="16.5" customHeight="1"/>
    <row r="28" ht="16.5" customHeight="1"/>
    <row r="29" ht="16.5" customHeight="1"/>
    <row r="30" ht="16.5" customHeight="1"/>
    <row r="31" ht="16.5" customHeight="1"/>
    <row r="32" ht="16.5" customHeight="1"/>
    <row r="33" ht="22.65" customHeight="1"/>
    <row r="34" ht="22.65" customHeight="1"/>
  </sheetData>
  <mergeCells count="17">
    <mergeCell ref="K1:L1"/>
    <mergeCell ref="A2:L2"/>
    <mergeCell ref="A3:G3"/>
    <mergeCell ref="A4:G4"/>
    <mergeCell ref="K4:L4"/>
    <mergeCell ref="G5:K5"/>
    <mergeCell ref="L5:N5"/>
    <mergeCell ref="H6:I6"/>
    <mergeCell ref="J6:K6"/>
    <mergeCell ref="D5:D7"/>
    <mergeCell ref="E5:E7"/>
    <mergeCell ref="F5:F7"/>
    <mergeCell ref="G6:G7"/>
    <mergeCell ref="L6:L7"/>
    <mergeCell ref="M6:M7"/>
    <mergeCell ref="N6:N7"/>
    <mergeCell ref="A5:C6"/>
  </mergeCells>
  <printOptions horizontalCentered="1"/>
  <pageMargins left="0.388999998569489" right="0.314583333333333" top="0.629861111111111" bottom="0.393055555555556" header="0.5" footer="0.27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35"/>
  <sheetViews>
    <sheetView workbookViewId="0">
      <selection activeCell="F35" sqref="F7 F35"/>
    </sheetView>
  </sheetViews>
  <sheetFormatPr defaultColWidth="10" defaultRowHeight="14.4"/>
  <cols>
    <col min="1" max="1" width="11.6666666666667" style="111" customWidth="1"/>
    <col min="2" max="2" width="22.5555555555556" style="112" customWidth="1"/>
    <col min="3" max="3" width="10" style="111" customWidth="1"/>
    <col min="4" max="4" width="25.6666666666667" style="111" customWidth="1"/>
    <col min="5" max="5" width="12.8796296296296" style="113" customWidth="1"/>
    <col min="6" max="6" width="11.6296296296296" style="113" customWidth="1"/>
    <col min="7" max="7" width="10.5" style="113" customWidth="1"/>
    <col min="8" max="9" width="10" style="114"/>
    <col min="10" max="10" width="13.8796296296296" style="114" customWidth="1"/>
    <col min="11" max="16384" width="10" style="114"/>
  </cols>
  <sheetData>
    <row r="1" ht="14.25" customHeight="1" spans="1:7">
      <c r="A1" s="115" t="s">
        <v>175</v>
      </c>
      <c r="B1" s="116"/>
      <c r="C1" s="115"/>
      <c r="D1" s="115"/>
      <c r="E1" s="117"/>
      <c r="F1" s="117"/>
      <c r="G1" s="117"/>
    </row>
    <row r="2" ht="24" customHeight="1" spans="1:7">
      <c r="A2" s="118" t="s">
        <v>176</v>
      </c>
      <c r="B2" s="119"/>
      <c r="C2" s="118"/>
      <c r="D2" s="118"/>
      <c r="E2" s="120"/>
      <c r="F2" s="120"/>
      <c r="G2" s="120"/>
    </row>
    <row r="3" ht="19.95" customHeight="1" spans="1:7">
      <c r="A3" s="121" t="s">
        <v>2</v>
      </c>
      <c r="B3" s="122"/>
      <c r="C3" s="121"/>
      <c r="D3" s="121"/>
      <c r="E3" s="122"/>
      <c r="F3" s="123"/>
      <c r="G3" s="124" t="s">
        <v>3</v>
      </c>
    </row>
    <row r="4" ht="16.5" customHeight="1" spans="1:7">
      <c r="A4" s="125" t="s">
        <v>177</v>
      </c>
      <c r="B4" s="126"/>
      <c r="C4" s="127" t="s">
        <v>178</v>
      </c>
      <c r="D4" s="128"/>
      <c r="E4" s="129" t="s">
        <v>179</v>
      </c>
      <c r="F4" s="130"/>
      <c r="G4" s="130"/>
    </row>
    <row r="5" ht="20.25" customHeight="1" spans="1:7">
      <c r="A5" s="125" t="s">
        <v>79</v>
      </c>
      <c r="B5" s="131" t="s">
        <v>180</v>
      </c>
      <c r="C5" s="64" t="s">
        <v>79</v>
      </c>
      <c r="D5" s="132" t="s">
        <v>180</v>
      </c>
      <c r="E5" s="13" t="s">
        <v>61</v>
      </c>
      <c r="F5" s="129" t="s">
        <v>85</v>
      </c>
      <c r="G5" s="129" t="s">
        <v>86</v>
      </c>
    </row>
    <row r="6" ht="18" customHeight="1" spans="1:7">
      <c r="A6" s="133" t="s">
        <v>61</v>
      </c>
      <c r="B6" s="134"/>
      <c r="C6" s="98"/>
      <c r="D6" s="100"/>
      <c r="E6" s="97">
        <v>71519.872649</v>
      </c>
      <c r="F6" s="97">
        <v>70454.938649</v>
      </c>
      <c r="G6" s="97">
        <v>1064.934</v>
      </c>
    </row>
    <row r="7" ht="18" customHeight="1" spans="1:10">
      <c r="A7" s="101" t="s">
        <v>181</v>
      </c>
      <c r="B7" s="134" t="s">
        <v>182</v>
      </c>
      <c r="C7" s="101" t="s">
        <v>183</v>
      </c>
      <c r="D7" s="100" t="s">
        <v>184</v>
      </c>
      <c r="E7" s="97">
        <v>30.7622</v>
      </c>
      <c r="F7" s="97">
        <v>30.7622</v>
      </c>
      <c r="G7" s="97"/>
      <c r="J7" s="137"/>
    </row>
    <row r="8" ht="18" customHeight="1" spans="1:7">
      <c r="A8" s="101" t="s">
        <v>185</v>
      </c>
      <c r="B8" s="134" t="s">
        <v>186</v>
      </c>
      <c r="C8" s="101" t="s">
        <v>187</v>
      </c>
      <c r="D8" s="100" t="s">
        <v>188</v>
      </c>
      <c r="E8" s="97">
        <v>16.8195</v>
      </c>
      <c r="F8" s="97">
        <v>16.8195</v>
      </c>
      <c r="G8" s="97"/>
    </row>
    <row r="9" ht="18" customHeight="1" spans="1:7">
      <c r="A9" s="101"/>
      <c r="B9" s="134" t="s">
        <v>189</v>
      </c>
      <c r="C9" s="101" t="s">
        <v>187</v>
      </c>
      <c r="D9" s="100" t="s">
        <v>188</v>
      </c>
      <c r="E9" s="97">
        <v>11.5296</v>
      </c>
      <c r="F9" s="97">
        <v>11.5296</v>
      </c>
      <c r="G9" s="97"/>
    </row>
    <row r="10" ht="18" customHeight="1" spans="1:7">
      <c r="A10" s="101" t="s">
        <v>190</v>
      </c>
      <c r="B10" s="134" t="s">
        <v>191</v>
      </c>
      <c r="C10" s="101" t="s">
        <v>187</v>
      </c>
      <c r="D10" s="100" t="s">
        <v>188</v>
      </c>
      <c r="E10" s="97">
        <v>33.2856</v>
      </c>
      <c r="F10" s="97">
        <v>33.2856</v>
      </c>
      <c r="G10" s="97"/>
    </row>
    <row r="11" ht="18" customHeight="1" spans="1:7">
      <c r="A11" s="101"/>
      <c r="B11" s="134" t="s">
        <v>192</v>
      </c>
      <c r="C11" s="101" t="s">
        <v>187</v>
      </c>
      <c r="D11" s="100" t="s">
        <v>188</v>
      </c>
      <c r="E11" s="97">
        <v>38.604</v>
      </c>
      <c r="F11" s="97">
        <v>38.604</v>
      </c>
      <c r="G11" s="97"/>
    </row>
    <row r="12" ht="18" customHeight="1" spans="1:7">
      <c r="A12" s="101" t="s">
        <v>193</v>
      </c>
      <c r="B12" s="134" t="s">
        <v>194</v>
      </c>
      <c r="C12" s="101" t="s">
        <v>195</v>
      </c>
      <c r="D12" s="100" t="s">
        <v>92</v>
      </c>
      <c r="E12" s="97">
        <v>10103.3724</v>
      </c>
      <c r="F12" s="97">
        <v>10103.3724</v>
      </c>
      <c r="G12" s="97"/>
    </row>
    <row r="13" ht="18" customHeight="1" spans="1:7">
      <c r="A13" s="101" t="s">
        <v>196</v>
      </c>
      <c r="B13" s="134" t="s">
        <v>197</v>
      </c>
      <c r="C13" s="101" t="s">
        <v>187</v>
      </c>
      <c r="D13" s="100" t="s">
        <v>188</v>
      </c>
      <c r="E13" s="97">
        <v>169.0116</v>
      </c>
      <c r="F13" s="97">
        <v>169.0116</v>
      </c>
      <c r="G13" s="97"/>
    </row>
    <row r="14" ht="18" customHeight="1" spans="1:7">
      <c r="A14" s="101" t="s">
        <v>198</v>
      </c>
      <c r="B14" s="134" t="s">
        <v>199</v>
      </c>
      <c r="C14" s="101" t="s">
        <v>200</v>
      </c>
      <c r="D14" s="100" t="s">
        <v>201</v>
      </c>
      <c r="E14" s="97">
        <v>548.1636</v>
      </c>
      <c r="F14" s="97">
        <v>548.1636</v>
      </c>
      <c r="G14" s="97"/>
    </row>
    <row r="15" ht="18" customHeight="1" spans="1:7">
      <c r="A15" s="101" t="s">
        <v>202</v>
      </c>
      <c r="B15" s="134" t="s">
        <v>203</v>
      </c>
      <c r="C15" s="101" t="s">
        <v>204</v>
      </c>
      <c r="D15" s="100" t="s">
        <v>205</v>
      </c>
      <c r="E15" s="97">
        <v>2</v>
      </c>
      <c r="F15" s="97"/>
      <c r="G15" s="97">
        <v>2</v>
      </c>
    </row>
    <row r="16" ht="18" customHeight="1" spans="1:7">
      <c r="A16" s="101" t="s">
        <v>206</v>
      </c>
      <c r="B16" s="134" t="s">
        <v>207</v>
      </c>
      <c r="C16" s="101" t="s">
        <v>208</v>
      </c>
      <c r="D16" s="100" t="s">
        <v>209</v>
      </c>
      <c r="E16" s="97">
        <v>5.034</v>
      </c>
      <c r="F16" s="97"/>
      <c r="G16" s="97">
        <v>5.034</v>
      </c>
    </row>
    <row r="17" ht="18" customHeight="1" spans="1:7">
      <c r="A17" s="98" t="s">
        <v>210</v>
      </c>
      <c r="B17" s="134" t="s">
        <v>211</v>
      </c>
      <c r="C17" s="98" t="s">
        <v>212</v>
      </c>
      <c r="D17" s="100" t="s">
        <v>213</v>
      </c>
      <c r="E17" s="97">
        <v>4</v>
      </c>
      <c r="F17" s="97"/>
      <c r="G17" s="97">
        <v>4</v>
      </c>
    </row>
    <row r="18" ht="18" customHeight="1" spans="1:7">
      <c r="A18" s="135" t="s">
        <v>214</v>
      </c>
      <c r="B18" s="136" t="s">
        <v>215</v>
      </c>
      <c r="C18" s="101" t="s">
        <v>208</v>
      </c>
      <c r="D18" s="104" t="s">
        <v>209</v>
      </c>
      <c r="E18" s="97">
        <v>6.8</v>
      </c>
      <c r="F18" s="97"/>
      <c r="G18" s="97">
        <v>6.8</v>
      </c>
    </row>
    <row r="19" ht="18" customHeight="1" spans="1:7">
      <c r="A19" s="135" t="s">
        <v>216</v>
      </c>
      <c r="B19" s="136" t="s">
        <v>217</v>
      </c>
      <c r="C19" s="101" t="s">
        <v>218</v>
      </c>
      <c r="D19" s="104" t="s">
        <v>219</v>
      </c>
      <c r="E19" s="97">
        <v>35.7528</v>
      </c>
      <c r="F19" s="97">
        <v>35.7528</v>
      </c>
      <c r="G19" s="97"/>
    </row>
    <row r="20" ht="18" hidden="1" customHeight="1" spans="1:7">
      <c r="A20" s="135" t="s">
        <v>220</v>
      </c>
      <c r="B20" s="136" t="s">
        <v>221</v>
      </c>
      <c r="C20" s="101" t="s">
        <v>218</v>
      </c>
      <c r="D20" s="104" t="s">
        <v>219</v>
      </c>
      <c r="E20" s="97">
        <v>1.188689</v>
      </c>
      <c r="F20" s="97">
        <v>1.188689</v>
      </c>
      <c r="G20" s="97"/>
    </row>
    <row r="21" ht="18" hidden="1" customHeight="1" spans="1:7">
      <c r="A21" s="135" t="s">
        <v>222</v>
      </c>
      <c r="B21" s="136" t="s">
        <v>223</v>
      </c>
      <c r="C21" s="101" t="s">
        <v>218</v>
      </c>
      <c r="D21" s="104" t="s">
        <v>219</v>
      </c>
      <c r="E21" s="97">
        <v>13.3524</v>
      </c>
      <c r="F21" s="97">
        <v>13.3524</v>
      </c>
      <c r="G21" s="97"/>
    </row>
    <row r="22" ht="18" hidden="1" customHeight="1" spans="1:7">
      <c r="A22" s="135" t="s">
        <v>224</v>
      </c>
      <c r="B22" s="136" t="s">
        <v>225</v>
      </c>
      <c r="C22" s="101" t="s">
        <v>226</v>
      </c>
      <c r="D22" s="104" t="s">
        <v>121</v>
      </c>
      <c r="E22" s="97">
        <v>26.814</v>
      </c>
      <c r="F22" s="97">
        <v>26.814</v>
      </c>
      <c r="G22" s="97"/>
    </row>
    <row r="23" ht="18" hidden="1" customHeight="1" spans="1:7">
      <c r="A23" s="135" t="s">
        <v>185</v>
      </c>
      <c r="B23" s="136" t="s">
        <v>186</v>
      </c>
      <c r="C23" s="101" t="s">
        <v>195</v>
      </c>
      <c r="D23" s="104" t="s">
        <v>92</v>
      </c>
      <c r="E23" s="97">
        <v>3568.8835</v>
      </c>
      <c r="F23" s="97">
        <v>3568.8835</v>
      </c>
      <c r="G23" s="97"/>
    </row>
    <row r="24" ht="18" hidden="1" customHeight="1" spans="1:7">
      <c r="A24" s="133" t="s">
        <v>190</v>
      </c>
      <c r="B24" s="136" t="s">
        <v>192</v>
      </c>
      <c r="C24" s="101" t="s">
        <v>195</v>
      </c>
      <c r="D24" s="104" t="s">
        <v>92</v>
      </c>
      <c r="E24" s="97">
        <v>8072.4288</v>
      </c>
      <c r="F24" s="97">
        <v>8072.4288</v>
      </c>
      <c r="G24" s="97"/>
    </row>
    <row r="25" ht="18" customHeight="1" spans="1:7">
      <c r="A25" s="133" t="s">
        <v>196</v>
      </c>
      <c r="B25" s="136" t="s">
        <v>197</v>
      </c>
      <c r="C25" s="101" t="s">
        <v>195</v>
      </c>
      <c r="D25" s="104" t="s">
        <v>92</v>
      </c>
      <c r="E25" s="97">
        <v>32731.8516</v>
      </c>
      <c r="F25" s="97">
        <v>32731.8516</v>
      </c>
      <c r="G25" s="97"/>
    </row>
    <row r="26" ht="18" customHeight="1" spans="1:7">
      <c r="A26" s="133" t="s">
        <v>227</v>
      </c>
      <c r="B26" s="136" t="s">
        <v>228</v>
      </c>
      <c r="C26" s="101" t="s">
        <v>229</v>
      </c>
      <c r="D26" s="104" t="s">
        <v>94</v>
      </c>
      <c r="E26" s="97">
        <v>6.2</v>
      </c>
      <c r="F26" s="97"/>
      <c r="G26" s="97">
        <v>6.2</v>
      </c>
    </row>
    <row r="27" ht="18" customHeight="1" spans="1:7">
      <c r="A27" s="133" t="s">
        <v>214</v>
      </c>
      <c r="B27" s="136" t="s">
        <v>215</v>
      </c>
      <c r="C27" s="101" t="s">
        <v>229</v>
      </c>
      <c r="D27" s="104" t="s">
        <v>94</v>
      </c>
      <c r="E27" s="97">
        <v>16.7</v>
      </c>
      <c r="F27" s="97"/>
      <c r="G27" s="97">
        <v>16.7</v>
      </c>
    </row>
    <row r="28" ht="18" customHeight="1" spans="1:7">
      <c r="A28" s="133" t="s">
        <v>206</v>
      </c>
      <c r="B28" s="136" t="s">
        <v>207</v>
      </c>
      <c r="C28" s="101" t="s">
        <v>229</v>
      </c>
      <c r="D28" s="104" t="s">
        <v>94</v>
      </c>
      <c r="E28" s="97">
        <v>1016.7</v>
      </c>
      <c r="F28" s="97"/>
      <c r="G28" s="97">
        <v>1016.7</v>
      </c>
    </row>
    <row r="29" ht="18" customHeight="1" spans="1:7">
      <c r="A29" s="133" t="s">
        <v>216</v>
      </c>
      <c r="B29" s="136" t="s">
        <v>217</v>
      </c>
      <c r="C29" s="101" t="s">
        <v>195</v>
      </c>
      <c r="D29" s="104" t="s">
        <v>92</v>
      </c>
      <c r="E29" s="97">
        <v>6849.7536</v>
      </c>
      <c r="F29" s="97">
        <v>6849.7536</v>
      </c>
      <c r="G29" s="97"/>
    </row>
    <row r="30" ht="18" customHeight="1" spans="1:7">
      <c r="A30" s="133" t="s">
        <v>220</v>
      </c>
      <c r="B30" s="136" t="s">
        <v>221</v>
      </c>
      <c r="C30" s="101" t="s">
        <v>195</v>
      </c>
      <c r="D30" s="104" t="s">
        <v>92</v>
      </c>
      <c r="E30" s="97">
        <v>368.17596</v>
      </c>
      <c r="F30" s="97">
        <v>368.17596</v>
      </c>
      <c r="G30" s="97"/>
    </row>
    <row r="31" ht="18" customHeight="1" spans="1:7">
      <c r="A31" s="133" t="s">
        <v>222</v>
      </c>
      <c r="B31" s="136" t="s">
        <v>223</v>
      </c>
      <c r="C31" s="101" t="s">
        <v>195</v>
      </c>
      <c r="D31" s="104" t="s">
        <v>92</v>
      </c>
      <c r="E31" s="97">
        <v>2697.0924</v>
      </c>
      <c r="F31" s="97">
        <v>2697.0924</v>
      </c>
      <c r="G31" s="97"/>
    </row>
    <row r="32" ht="18" customHeight="1" spans="1:7">
      <c r="A32" s="133" t="s">
        <v>224</v>
      </c>
      <c r="B32" s="136" t="s">
        <v>225</v>
      </c>
      <c r="C32" s="101" t="s">
        <v>195</v>
      </c>
      <c r="D32" s="104" t="s">
        <v>92</v>
      </c>
      <c r="E32" s="97">
        <v>5137.3164</v>
      </c>
      <c r="F32" s="97">
        <v>5137.3164</v>
      </c>
      <c r="G32" s="97"/>
    </row>
    <row r="33" ht="18" customHeight="1" spans="1:7">
      <c r="A33" s="133" t="s">
        <v>230</v>
      </c>
      <c r="B33" s="136" t="s">
        <v>231</v>
      </c>
      <c r="C33" s="101" t="s">
        <v>229</v>
      </c>
      <c r="D33" s="106" t="s">
        <v>94</v>
      </c>
      <c r="E33" s="97">
        <v>5</v>
      </c>
      <c r="F33" s="97"/>
      <c r="G33" s="97">
        <v>5</v>
      </c>
    </row>
    <row r="34" ht="18" customHeight="1" spans="1:7">
      <c r="A34" s="133" t="s">
        <v>232</v>
      </c>
      <c r="B34" s="136" t="s">
        <v>233</v>
      </c>
      <c r="C34" s="101" t="s">
        <v>229</v>
      </c>
      <c r="D34" s="106" t="s">
        <v>94</v>
      </c>
      <c r="E34" s="97">
        <v>2.5</v>
      </c>
      <c r="F34" s="97"/>
      <c r="G34" s="97">
        <v>2.5</v>
      </c>
    </row>
    <row r="35" ht="18" customHeight="1" spans="1:7">
      <c r="A35" s="133" t="s">
        <v>234</v>
      </c>
      <c r="B35" s="136" t="s">
        <v>235</v>
      </c>
      <c r="C35" s="101" t="s">
        <v>183</v>
      </c>
      <c r="D35" s="106" t="s">
        <v>184</v>
      </c>
      <c r="E35" s="97">
        <v>0.78</v>
      </c>
      <c r="F35" s="97">
        <v>0.78</v>
      </c>
      <c r="G35" s="97"/>
    </row>
  </sheetData>
  <mergeCells count="6">
    <mergeCell ref="A1:G1"/>
    <mergeCell ref="A2:G2"/>
    <mergeCell ref="A3:E3"/>
    <mergeCell ref="A4:B4"/>
    <mergeCell ref="C4:D4"/>
    <mergeCell ref="E4:G4"/>
  </mergeCells>
  <printOptions horizontalCentered="1"/>
  <pageMargins left="0.432638888888889" right="0.472222222222222" top="0.271527777777778" bottom="0.271527777777778" header="0" footer="0"/>
  <pageSetup paperSize="9" scale="9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workbookViewId="0">
      <selection activeCell="I7" sqref="I7"/>
    </sheetView>
  </sheetViews>
  <sheetFormatPr defaultColWidth="9" defaultRowHeight="14.4"/>
  <cols>
    <col min="1" max="1" width="7" customWidth="1"/>
    <col min="2" max="2" width="5" customWidth="1"/>
    <col min="3" max="3" width="18.8888888888889" style="91" customWidth="1"/>
    <col min="4" max="4" width="7.11111111111111" customWidth="1"/>
    <col min="5" max="5" width="5.55555555555556" customWidth="1"/>
    <col min="6" max="6" width="19.5555555555556" customWidth="1"/>
    <col min="7" max="7" width="10.1296296296296" customWidth="1"/>
    <col min="8" max="8" width="11.1111111111111"/>
    <col min="9" max="9" width="12.3333333333333" customWidth="1"/>
    <col min="10" max="17" width="6" customWidth="1"/>
    <col min="18" max="18" width="5.36111111111111" customWidth="1"/>
  </cols>
  <sheetData>
    <row r="1" ht="20" customHeight="1" spans="1:18">
      <c r="A1" s="92" t="s">
        <v>236</v>
      </c>
      <c r="B1" s="92"/>
      <c r="C1" s="93"/>
      <c r="D1" s="92"/>
      <c r="E1" s="92"/>
      <c r="F1" s="92"/>
      <c r="G1" s="92"/>
      <c r="H1" s="92"/>
      <c r="I1" s="92"/>
      <c r="J1" s="92"/>
      <c r="K1" s="92"/>
      <c r="L1" s="92"/>
      <c r="M1" s="92"/>
      <c r="N1" s="92"/>
      <c r="O1" s="92"/>
      <c r="P1" s="92"/>
      <c r="Q1" s="92"/>
      <c r="R1" s="92"/>
    </row>
    <row r="2" ht="31" customHeight="1" spans="1:18">
      <c r="A2" s="94" t="s">
        <v>237</v>
      </c>
      <c r="B2" s="94"/>
      <c r="C2" s="44"/>
      <c r="D2" s="94"/>
      <c r="E2" s="94"/>
      <c r="F2" s="94"/>
      <c r="G2" s="94"/>
      <c r="H2" s="94"/>
      <c r="I2" s="94"/>
      <c r="J2" s="94"/>
      <c r="K2" s="94"/>
      <c r="L2" s="94"/>
      <c r="M2" s="94"/>
      <c r="N2" s="94"/>
      <c r="O2" s="94"/>
      <c r="P2" s="94"/>
      <c r="Q2" s="94"/>
      <c r="R2" s="94"/>
    </row>
    <row r="3" ht="15" customHeight="1" spans="1:18">
      <c r="A3" s="47" t="s">
        <v>126</v>
      </c>
      <c r="B3" s="47"/>
      <c r="C3" s="48"/>
      <c r="D3" s="47"/>
      <c r="E3" s="47"/>
      <c r="F3" s="47"/>
      <c r="G3" s="47"/>
      <c r="H3" s="47"/>
      <c r="I3" s="47"/>
      <c r="J3" s="47"/>
      <c r="K3" s="47"/>
      <c r="L3" s="109"/>
      <c r="M3" s="109"/>
      <c r="N3" s="109"/>
      <c r="O3" s="109"/>
      <c r="P3" s="109"/>
      <c r="Q3" s="109"/>
      <c r="R3" s="109"/>
    </row>
    <row r="4" ht="15" customHeight="1" spans="1:18">
      <c r="A4" s="52"/>
      <c r="B4" s="52"/>
      <c r="C4" s="48"/>
      <c r="D4" s="52"/>
      <c r="E4" s="52"/>
      <c r="F4" s="52"/>
      <c r="G4" s="52"/>
      <c r="H4" s="52"/>
      <c r="I4" s="52"/>
      <c r="J4" s="52"/>
      <c r="K4" s="52"/>
      <c r="L4" s="109"/>
      <c r="M4" s="109"/>
      <c r="N4" s="109"/>
      <c r="O4" s="109"/>
      <c r="P4" s="110" t="s">
        <v>3</v>
      </c>
      <c r="Q4" s="110"/>
      <c r="R4" s="110"/>
    </row>
    <row r="5" ht="27" customHeight="1" spans="1:18">
      <c r="A5" s="12" t="s">
        <v>238</v>
      </c>
      <c r="B5" s="12"/>
      <c r="C5" s="64"/>
      <c r="D5" s="12" t="s">
        <v>239</v>
      </c>
      <c r="E5" s="12"/>
      <c r="F5" s="12"/>
      <c r="G5" s="12" t="s">
        <v>59</v>
      </c>
      <c r="H5" s="12" t="s">
        <v>62</v>
      </c>
      <c r="I5" s="12"/>
      <c r="J5" s="12" t="s">
        <v>131</v>
      </c>
      <c r="K5" s="12" t="s">
        <v>64</v>
      </c>
      <c r="L5" s="12" t="s">
        <v>49</v>
      </c>
      <c r="M5" s="12" t="s">
        <v>240</v>
      </c>
      <c r="N5" s="12" t="s">
        <v>66</v>
      </c>
      <c r="O5" s="12" t="s">
        <v>68</v>
      </c>
      <c r="P5" s="12" t="s">
        <v>69</v>
      </c>
      <c r="Q5" s="12" t="s">
        <v>67</v>
      </c>
      <c r="R5" s="12" t="s">
        <v>70</v>
      </c>
    </row>
    <row r="6" ht="31.8" customHeight="1" spans="1:18">
      <c r="A6" s="95" t="s">
        <v>89</v>
      </c>
      <c r="B6" s="95" t="s">
        <v>90</v>
      </c>
      <c r="C6" s="64" t="s">
        <v>180</v>
      </c>
      <c r="D6" s="12" t="s">
        <v>89</v>
      </c>
      <c r="E6" s="12" t="s">
        <v>90</v>
      </c>
      <c r="F6" s="12" t="s">
        <v>180</v>
      </c>
      <c r="G6" s="12"/>
      <c r="H6" s="12" t="s">
        <v>84</v>
      </c>
      <c r="I6" s="12" t="s">
        <v>132</v>
      </c>
      <c r="J6" s="12"/>
      <c r="K6" s="12"/>
      <c r="L6" s="12"/>
      <c r="M6" s="12"/>
      <c r="N6" s="12"/>
      <c r="O6" s="12"/>
      <c r="P6" s="12"/>
      <c r="Q6" s="12"/>
      <c r="R6" s="12"/>
    </row>
    <row r="7" ht="27" customHeight="1" spans="1:18">
      <c r="A7" s="70"/>
      <c r="B7" s="70"/>
      <c r="C7" s="96"/>
      <c r="D7" s="70"/>
      <c r="E7" s="70"/>
      <c r="F7" s="12" t="s">
        <v>61</v>
      </c>
      <c r="G7" s="97">
        <v>78608.112649</v>
      </c>
      <c r="H7" s="97">
        <v>78608.112649</v>
      </c>
      <c r="I7" s="97">
        <v>78608.112649</v>
      </c>
      <c r="J7" s="70">
        <v>0</v>
      </c>
      <c r="K7" s="70">
        <v>0</v>
      </c>
      <c r="L7" s="70">
        <v>0</v>
      </c>
      <c r="M7" s="70">
        <v>0</v>
      </c>
      <c r="N7" s="70">
        <v>0</v>
      </c>
      <c r="O7" s="70">
        <v>0</v>
      </c>
      <c r="P7" s="70">
        <v>0</v>
      </c>
      <c r="Q7" s="70">
        <v>0</v>
      </c>
      <c r="R7" s="70">
        <v>0</v>
      </c>
    </row>
    <row r="8" ht="20" customHeight="1" spans="1:18">
      <c r="A8" s="98" t="s">
        <v>241</v>
      </c>
      <c r="B8" s="98" t="s">
        <v>104</v>
      </c>
      <c r="C8" s="99" t="s">
        <v>189</v>
      </c>
      <c r="D8" s="98" t="s">
        <v>242</v>
      </c>
      <c r="E8" s="98" t="s">
        <v>99</v>
      </c>
      <c r="F8" s="100" t="s">
        <v>188</v>
      </c>
      <c r="G8" s="97">
        <v>228.3491</v>
      </c>
      <c r="H8" s="97">
        <v>228.3491</v>
      </c>
      <c r="I8" s="97">
        <v>228.3491</v>
      </c>
      <c r="J8" s="70"/>
      <c r="K8" s="70"/>
      <c r="L8" s="70"/>
      <c r="M8" s="70"/>
      <c r="N8" s="70"/>
      <c r="O8" s="70"/>
      <c r="P8" s="70"/>
      <c r="Q8" s="70"/>
      <c r="R8" s="70"/>
    </row>
    <row r="9" ht="20" customHeight="1" spans="1:18">
      <c r="A9" s="101" t="s">
        <v>241</v>
      </c>
      <c r="B9" s="101" t="s">
        <v>101</v>
      </c>
      <c r="C9" s="99" t="s">
        <v>192</v>
      </c>
      <c r="D9" s="101" t="s">
        <v>242</v>
      </c>
      <c r="E9" s="101" t="s">
        <v>99</v>
      </c>
      <c r="F9" s="100" t="s">
        <v>188</v>
      </c>
      <c r="G9" s="97">
        <v>634.8896</v>
      </c>
      <c r="H9" s="97">
        <v>634.8896</v>
      </c>
      <c r="I9" s="97">
        <v>634.8896</v>
      </c>
      <c r="J9" s="70"/>
      <c r="K9" s="70"/>
      <c r="L9" s="70"/>
      <c r="M9" s="70"/>
      <c r="N9" s="70"/>
      <c r="O9" s="70"/>
      <c r="P9" s="70"/>
      <c r="Q9" s="70"/>
      <c r="R9" s="70"/>
    </row>
    <row r="10" ht="20" customHeight="1" spans="1:18">
      <c r="A10" s="101" t="s">
        <v>241</v>
      </c>
      <c r="B10" s="101" t="s">
        <v>108</v>
      </c>
      <c r="C10" s="99" t="s">
        <v>243</v>
      </c>
      <c r="D10" s="101" t="s">
        <v>244</v>
      </c>
      <c r="E10" s="101" t="s">
        <v>99</v>
      </c>
      <c r="F10" s="100" t="s">
        <v>92</v>
      </c>
      <c r="G10" s="97">
        <v>10103.3724</v>
      </c>
      <c r="H10" s="97">
        <v>10103.3724</v>
      </c>
      <c r="I10" s="97">
        <v>10103.3724</v>
      </c>
      <c r="J10" s="70"/>
      <c r="K10" s="70"/>
      <c r="L10" s="70"/>
      <c r="M10" s="70"/>
      <c r="N10" s="70"/>
      <c r="O10" s="70"/>
      <c r="P10" s="70"/>
      <c r="Q10" s="70"/>
      <c r="R10" s="70"/>
    </row>
    <row r="11" ht="20" customHeight="1" spans="1:18">
      <c r="A11" s="101" t="s">
        <v>241</v>
      </c>
      <c r="B11" s="101" t="s">
        <v>99</v>
      </c>
      <c r="C11" s="99" t="s">
        <v>245</v>
      </c>
      <c r="D11" s="101" t="s">
        <v>242</v>
      </c>
      <c r="E11" s="101" t="s">
        <v>99</v>
      </c>
      <c r="F11" s="100" t="s">
        <v>188</v>
      </c>
      <c r="G11" s="97">
        <v>169.0116</v>
      </c>
      <c r="H11" s="97">
        <v>169.0116</v>
      </c>
      <c r="I11" s="97">
        <v>169.0116</v>
      </c>
      <c r="J11" s="19"/>
      <c r="K11" s="19"/>
      <c r="L11" s="19"/>
      <c r="M11" s="19"/>
      <c r="N11" s="19"/>
      <c r="O11" s="19"/>
      <c r="P11" s="19"/>
      <c r="Q11" s="19"/>
      <c r="R11" s="19"/>
    </row>
    <row r="12" ht="20" customHeight="1" spans="1:18">
      <c r="A12" s="101" t="s">
        <v>246</v>
      </c>
      <c r="B12" s="101" t="s">
        <v>113</v>
      </c>
      <c r="C12" s="99" t="s">
        <v>247</v>
      </c>
      <c r="D12" s="101" t="s">
        <v>248</v>
      </c>
      <c r="E12" s="101" t="s">
        <v>99</v>
      </c>
      <c r="F12" s="100" t="s">
        <v>201</v>
      </c>
      <c r="G12" s="97">
        <v>548.1636</v>
      </c>
      <c r="H12" s="97">
        <v>548.1636</v>
      </c>
      <c r="I12" s="97">
        <v>548.1636</v>
      </c>
      <c r="J12" s="19"/>
      <c r="K12" s="19"/>
      <c r="L12" s="19"/>
      <c r="M12" s="19"/>
      <c r="N12" s="19"/>
      <c r="O12" s="19"/>
      <c r="P12" s="19"/>
      <c r="Q12" s="19"/>
      <c r="R12" s="19"/>
    </row>
    <row r="13" ht="20" customHeight="1" spans="1:18">
      <c r="A13" s="101" t="s">
        <v>249</v>
      </c>
      <c r="B13" s="101" t="s">
        <v>250</v>
      </c>
      <c r="C13" s="99" t="s">
        <v>205</v>
      </c>
      <c r="D13" s="101" t="s">
        <v>251</v>
      </c>
      <c r="E13" s="101" t="s">
        <v>252</v>
      </c>
      <c r="F13" s="100" t="s">
        <v>205</v>
      </c>
      <c r="G13" s="97">
        <v>2</v>
      </c>
      <c r="H13" s="97">
        <v>2</v>
      </c>
      <c r="I13" s="97">
        <v>2</v>
      </c>
      <c r="J13" s="19"/>
      <c r="K13" s="19"/>
      <c r="L13" s="19"/>
      <c r="M13" s="19"/>
      <c r="N13" s="19"/>
      <c r="O13" s="19"/>
      <c r="P13" s="19"/>
      <c r="Q13" s="19"/>
      <c r="R13" s="19"/>
    </row>
    <row r="14" ht="20" customHeight="1" spans="1:18">
      <c r="A14" s="101" t="s">
        <v>249</v>
      </c>
      <c r="B14" s="101" t="s">
        <v>253</v>
      </c>
      <c r="C14" s="99" t="s">
        <v>254</v>
      </c>
      <c r="D14" s="101" t="s">
        <v>251</v>
      </c>
      <c r="E14" s="101" t="s">
        <v>99</v>
      </c>
      <c r="F14" s="100" t="s">
        <v>209</v>
      </c>
      <c r="G14" s="97">
        <v>5.034</v>
      </c>
      <c r="H14" s="97">
        <v>5.034</v>
      </c>
      <c r="I14" s="97">
        <v>5.034</v>
      </c>
      <c r="J14" s="19"/>
      <c r="K14" s="19"/>
      <c r="L14" s="19"/>
      <c r="M14" s="19"/>
      <c r="N14" s="19"/>
      <c r="O14" s="19"/>
      <c r="P14" s="19"/>
      <c r="Q14" s="19"/>
      <c r="R14" s="19"/>
    </row>
    <row r="15" ht="20" customHeight="1" spans="1:18">
      <c r="A15" s="101" t="s">
        <v>249</v>
      </c>
      <c r="B15" s="101" t="s">
        <v>255</v>
      </c>
      <c r="C15" s="99" t="s">
        <v>213</v>
      </c>
      <c r="D15" s="101" t="s">
        <v>251</v>
      </c>
      <c r="E15" s="101" t="s">
        <v>256</v>
      </c>
      <c r="F15" s="100" t="s">
        <v>213</v>
      </c>
      <c r="G15" s="97">
        <v>4</v>
      </c>
      <c r="H15" s="97">
        <v>4</v>
      </c>
      <c r="I15" s="97">
        <v>4</v>
      </c>
      <c r="J15" s="19"/>
      <c r="K15" s="19"/>
      <c r="L15" s="19"/>
      <c r="M15" s="19"/>
      <c r="N15" s="19"/>
      <c r="O15" s="19"/>
      <c r="P15" s="19"/>
      <c r="Q15" s="19"/>
      <c r="R15" s="19"/>
    </row>
    <row r="16" ht="20" customHeight="1" spans="1:18">
      <c r="A16" s="101" t="s">
        <v>249</v>
      </c>
      <c r="B16" s="101" t="s">
        <v>99</v>
      </c>
      <c r="C16" s="99" t="s">
        <v>257</v>
      </c>
      <c r="D16" s="101" t="s">
        <v>251</v>
      </c>
      <c r="E16" s="101" t="s">
        <v>99</v>
      </c>
      <c r="F16" s="100" t="s">
        <v>209</v>
      </c>
      <c r="G16" s="97">
        <v>88.8</v>
      </c>
      <c r="H16" s="97">
        <v>88.8</v>
      </c>
      <c r="I16" s="97">
        <v>88.8</v>
      </c>
      <c r="J16" s="19"/>
      <c r="K16" s="19"/>
      <c r="L16" s="19"/>
      <c r="M16" s="19"/>
      <c r="N16" s="19"/>
      <c r="O16" s="19"/>
      <c r="P16" s="19"/>
      <c r="Q16" s="19"/>
      <c r="R16" s="19"/>
    </row>
    <row r="17" ht="20" customHeight="1" spans="1:18">
      <c r="A17" s="101" t="s">
        <v>241</v>
      </c>
      <c r="B17" s="101" t="s">
        <v>110</v>
      </c>
      <c r="C17" s="99" t="s">
        <v>258</v>
      </c>
      <c r="D17" s="101" t="s">
        <v>242</v>
      </c>
      <c r="E17" s="101" t="s">
        <v>110</v>
      </c>
      <c r="F17" s="100" t="s">
        <v>258</v>
      </c>
      <c r="G17" s="97">
        <v>166</v>
      </c>
      <c r="H17" s="97">
        <v>166</v>
      </c>
      <c r="I17" s="97">
        <v>166</v>
      </c>
      <c r="J17" s="19"/>
      <c r="K17" s="19"/>
      <c r="L17" s="19"/>
      <c r="M17" s="19"/>
      <c r="N17" s="19"/>
      <c r="O17" s="19"/>
      <c r="P17" s="19"/>
      <c r="Q17" s="19"/>
      <c r="R17" s="19"/>
    </row>
    <row r="18" ht="20" customHeight="1" spans="1:18">
      <c r="A18" s="101" t="s">
        <v>259</v>
      </c>
      <c r="B18" s="101" t="s">
        <v>99</v>
      </c>
      <c r="C18" s="99" t="s">
        <v>260</v>
      </c>
      <c r="D18" s="101" t="s">
        <v>261</v>
      </c>
      <c r="E18" s="101" t="s">
        <v>99</v>
      </c>
      <c r="F18" s="100" t="s">
        <v>260</v>
      </c>
      <c r="G18" s="97">
        <v>390</v>
      </c>
      <c r="H18" s="97">
        <v>390</v>
      </c>
      <c r="I18" s="97">
        <v>390</v>
      </c>
      <c r="J18" s="19"/>
      <c r="K18" s="19"/>
      <c r="L18" s="19"/>
      <c r="M18" s="19"/>
      <c r="N18" s="19"/>
      <c r="O18" s="19"/>
      <c r="P18" s="19"/>
      <c r="Q18" s="19"/>
      <c r="R18" s="19"/>
    </row>
    <row r="19" ht="20" customHeight="1" spans="1:18">
      <c r="A19" s="98" t="s">
        <v>249</v>
      </c>
      <c r="B19" s="98" t="s">
        <v>262</v>
      </c>
      <c r="C19" s="99" t="s">
        <v>263</v>
      </c>
      <c r="D19" s="98" t="s">
        <v>251</v>
      </c>
      <c r="E19" s="98" t="s">
        <v>99</v>
      </c>
      <c r="F19" s="100" t="s">
        <v>209</v>
      </c>
      <c r="G19" s="97">
        <v>500</v>
      </c>
      <c r="H19" s="97">
        <v>500</v>
      </c>
      <c r="I19" s="97">
        <v>500</v>
      </c>
      <c r="J19" s="19"/>
      <c r="K19" s="19"/>
      <c r="L19" s="19"/>
      <c r="M19" s="19"/>
      <c r="N19" s="19"/>
      <c r="O19" s="19"/>
      <c r="P19" s="19"/>
      <c r="Q19" s="19"/>
      <c r="R19" s="19"/>
    </row>
    <row r="20" ht="20" customHeight="1" spans="1:18">
      <c r="A20" s="102" t="s">
        <v>249</v>
      </c>
      <c r="B20" s="102" t="s">
        <v>110</v>
      </c>
      <c r="C20" s="103" t="s">
        <v>264</v>
      </c>
      <c r="D20" s="101" t="s">
        <v>251</v>
      </c>
      <c r="E20" s="101" t="s">
        <v>110</v>
      </c>
      <c r="F20" s="104" t="s">
        <v>264</v>
      </c>
      <c r="G20" s="97">
        <v>2147.36</v>
      </c>
      <c r="H20" s="97">
        <v>2147.36</v>
      </c>
      <c r="I20" s="97">
        <v>2147.36</v>
      </c>
      <c r="J20" s="19"/>
      <c r="K20" s="19"/>
      <c r="L20" s="19"/>
      <c r="M20" s="19"/>
      <c r="N20" s="19"/>
      <c r="O20" s="19"/>
      <c r="P20" s="19"/>
      <c r="Q20" s="19"/>
      <c r="R20" s="19"/>
    </row>
    <row r="21" ht="20" customHeight="1" spans="1:18">
      <c r="A21" s="102" t="s">
        <v>249</v>
      </c>
      <c r="B21" s="102" t="s">
        <v>265</v>
      </c>
      <c r="C21" s="103" t="s">
        <v>266</v>
      </c>
      <c r="D21" s="101" t="s">
        <v>251</v>
      </c>
      <c r="E21" s="101" t="s">
        <v>104</v>
      </c>
      <c r="F21" s="104" t="s">
        <v>266</v>
      </c>
      <c r="G21" s="97">
        <v>635.6</v>
      </c>
      <c r="H21" s="97">
        <v>635.6</v>
      </c>
      <c r="I21" s="97">
        <v>635.6</v>
      </c>
      <c r="J21" s="19"/>
      <c r="K21" s="19"/>
      <c r="L21" s="19"/>
      <c r="M21" s="19"/>
      <c r="N21" s="19"/>
      <c r="O21" s="19"/>
      <c r="P21" s="19"/>
      <c r="Q21" s="19"/>
      <c r="R21" s="19"/>
    </row>
    <row r="22" ht="20" customHeight="1" spans="1:18">
      <c r="A22" s="102" t="s">
        <v>267</v>
      </c>
      <c r="B22" s="102" t="s">
        <v>110</v>
      </c>
      <c r="C22" s="105" t="s">
        <v>268</v>
      </c>
      <c r="D22" s="101" t="s">
        <v>269</v>
      </c>
      <c r="E22" s="101" t="s">
        <v>110</v>
      </c>
      <c r="F22" s="104" t="s">
        <v>268</v>
      </c>
      <c r="G22" s="97">
        <v>112.4</v>
      </c>
      <c r="H22" s="97">
        <v>112.4</v>
      </c>
      <c r="I22" s="97">
        <v>112.4</v>
      </c>
      <c r="J22" s="19"/>
      <c r="K22" s="19"/>
      <c r="L22" s="19"/>
      <c r="M22" s="19"/>
      <c r="N22" s="19"/>
      <c r="O22" s="19"/>
      <c r="P22" s="19"/>
      <c r="Q22" s="19"/>
      <c r="R22" s="19"/>
    </row>
    <row r="23" ht="20" customHeight="1" spans="1:18">
      <c r="A23" s="102" t="s">
        <v>246</v>
      </c>
      <c r="B23" s="102" t="s">
        <v>110</v>
      </c>
      <c r="C23" s="103" t="s">
        <v>270</v>
      </c>
      <c r="D23" s="101" t="s">
        <v>248</v>
      </c>
      <c r="E23" s="101" t="s">
        <v>110</v>
      </c>
      <c r="F23" s="104" t="s">
        <v>270</v>
      </c>
      <c r="G23" s="97"/>
      <c r="H23" s="97"/>
      <c r="I23" s="97"/>
      <c r="J23" s="19"/>
      <c r="K23" s="19"/>
      <c r="L23" s="19"/>
      <c r="M23" s="19"/>
      <c r="N23" s="19"/>
      <c r="O23" s="19"/>
      <c r="P23" s="19"/>
      <c r="Q23" s="19"/>
      <c r="R23" s="19"/>
    </row>
    <row r="24" ht="20" customHeight="1" spans="1:18">
      <c r="A24" s="102" t="s">
        <v>241</v>
      </c>
      <c r="B24" s="102" t="s">
        <v>252</v>
      </c>
      <c r="C24" s="103" t="s">
        <v>271</v>
      </c>
      <c r="D24" s="101" t="s">
        <v>242</v>
      </c>
      <c r="E24" s="101" t="s">
        <v>101</v>
      </c>
      <c r="F24" s="104" t="s">
        <v>219</v>
      </c>
      <c r="G24" s="97">
        <v>35.7528</v>
      </c>
      <c r="H24" s="97">
        <v>35.7528</v>
      </c>
      <c r="I24" s="97">
        <v>35.7528</v>
      </c>
      <c r="J24" s="19"/>
      <c r="K24" s="19"/>
      <c r="L24" s="19"/>
      <c r="M24" s="19"/>
      <c r="N24" s="19"/>
      <c r="O24" s="19"/>
      <c r="P24" s="19"/>
      <c r="Q24" s="19"/>
      <c r="R24" s="19"/>
    </row>
    <row r="25" ht="20" customHeight="1" spans="1:18">
      <c r="A25" s="102" t="s">
        <v>241</v>
      </c>
      <c r="B25" s="102" t="s">
        <v>272</v>
      </c>
      <c r="C25" s="103" t="s">
        <v>273</v>
      </c>
      <c r="D25" s="101" t="s">
        <v>242</v>
      </c>
      <c r="E25" s="101" t="s">
        <v>101</v>
      </c>
      <c r="F25" s="104" t="s">
        <v>219</v>
      </c>
      <c r="G25" s="97">
        <v>1375.188689</v>
      </c>
      <c r="H25" s="97">
        <v>1375.188689</v>
      </c>
      <c r="I25" s="97">
        <v>1375.188689</v>
      </c>
      <c r="J25" s="19"/>
      <c r="K25" s="19"/>
      <c r="L25" s="19"/>
      <c r="M25" s="19"/>
      <c r="N25" s="19"/>
      <c r="O25" s="19"/>
      <c r="P25" s="19"/>
      <c r="Q25" s="19"/>
      <c r="R25" s="19"/>
    </row>
    <row r="26" ht="20" customHeight="1" spans="1:18">
      <c r="A26" s="102" t="s">
        <v>241</v>
      </c>
      <c r="B26" s="102" t="s">
        <v>274</v>
      </c>
      <c r="C26" s="103" t="s">
        <v>275</v>
      </c>
      <c r="D26" s="101" t="s">
        <v>242</v>
      </c>
      <c r="E26" s="101" t="s">
        <v>101</v>
      </c>
      <c r="F26" s="104" t="s">
        <v>219</v>
      </c>
      <c r="G26" s="97">
        <v>13.3524</v>
      </c>
      <c r="H26" s="97">
        <v>13.3524</v>
      </c>
      <c r="I26" s="97">
        <v>13.3524</v>
      </c>
      <c r="J26" s="19"/>
      <c r="K26" s="19"/>
      <c r="L26" s="19"/>
      <c r="M26" s="19"/>
      <c r="N26" s="19"/>
      <c r="O26" s="19"/>
      <c r="P26" s="19"/>
      <c r="Q26" s="19"/>
      <c r="R26" s="19"/>
    </row>
    <row r="27" ht="20" customHeight="1" spans="1:18">
      <c r="A27" s="102" t="s">
        <v>241</v>
      </c>
      <c r="B27" s="102" t="s">
        <v>276</v>
      </c>
      <c r="C27" s="103" t="s">
        <v>121</v>
      </c>
      <c r="D27" s="101" t="s">
        <v>242</v>
      </c>
      <c r="E27" s="101" t="s">
        <v>104</v>
      </c>
      <c r="F27" s="104" t="s">
        <v>121</v>
      </c>
      <c r="G27" s="97">
        <v>26.814</v>
      </c>
      <c r="H27" s="97">
        <v>26.814</v>
      </c>
      <c r="I27" s="97">
        <v>26.814</v>
      </c>
      <c r="J27" s="19"/>
      <c r="K27" s="19"/>
      <c r="L27" s="19"/>
      <c r="M27" s="19"/>
      <c r="N27" s="19"/>
      <c r="O27" s="19"/>
      <c r="P27" s="19"/>
      <c r="Q27" s="19"/>
      <c r="R27" s="19"/>
    </row>
    <row r="28" ht="20" customHeight="1" spans="1:18">
      <c r="A28" s="102" t="s">
        <v>241</v>
      </c>
      <c r="B28" s="102" t="s">
        <v>104</v>
      </c>
      <c r="C28" s="103" t="s">
        <v>189</v>
      </c>
      <c r="D28" s="101" t="s">
        <v>244</v>
      </c>
      <c r="E28" s="101" t="s">
        <v>99</v>
      </c>
      <c r="F28" s="104" t="s">
        <v>92</v>
      </c>
      <c r="G28" s="97">
        <v>3568.8835</v>
      </c>
      <c r="H28" s="97">
        <v>3568.8835</v>
      </c>
      <c r="I28" s="97">
        <v>3568.8835</v>
      </c>
      <c r="J28" s="19"/>
      <c r="K28" s="19"/>
      <c r="L28" s="19"/>
      <c r="M28" s="19"/>
      <c r="N28" s="19"/>
      <c r="O28" s="19"/>
      <c r="P28" s="19"/>
      <c r="Q28" s="19"/>
      <c r="R28" s="19"/>
    </row>
    <row r="29" ht="20" customHeight="1" spans="1:18">
      <c r="A29" s="102" t="s">
        <v>241</v>
      </c>
      <c r="B29" s="102" t="s">
        <v>101</v>
      </c>
      <c r="C29" s="103" t="s">
        <v>192</v>
      </c>
      <c r="D29" s="101" t="s">
        <v>244</v>
      </c>
      <c r="E29" s="101" t="s">
        <v>99</v>
      </c>
      <c r="F29" s="104" t="s">
        <v>92</v>
      </c>
      <c r="G29" s="97">
        <v>8072.4288</v>
      </c>
      <c r="H29" s="97">
        <v>8072.4288</v>
      </c>
      <c r="I29" s="97">
        <v>8072.4288</v>
      </c>
      <c r="J29" s="19"/>
      <c r="K29" s="19"/>
      <c r="L29" s="19"/>
      <c r="M29" s="19"/>
      <c r="N29" s="19"/>
      <c r="O29" s="19"/>
      <c r="P29" s="19"/>
      <c r="Q29" s="19"/>
      <c r="R29" s="19"/>
    </row>
    <row r="30" ht="20" customHeight="1" spans="1:18">
      <c r="A30" s="102" t="s">
        <v>241</v>
      </c>
      <c r="B30" s="102" t="s">
        <v>99</v>
      </c>
      <c r="C30" s="103" t="s">
        <v>245</v>
      </c>
      <c r="D30" s="101" t="s">
        <v>244</v>
      </c>
      <c r="E30" s="101" t="s">
        <v>99</v>
      </c>
      <c r="F30" s="106" t="s">
        <v>92</v>
      </c>
      <c r="G30" s="97">
        <v>32731.8516</v>
      </c>
      <c r="H30" s="97">
        <v>32731.8516</v>
      </c>
      <c r="I30" s="97">
        <v>32731.8516</v>
      </c>
      <c r="J30" s="19"/>
      <c r="K30" s="19"/>
      <c r="L30" s="19"/>
      <c r="M30" s="19"/>
      <c r="N30" s="19"/>
      <c r="O30" s="19"/>
      <c r="P30" s="19"/>
      <c r="Q30" s="19"/>
      <c r="R30" s="19"/>
    </row>
    <row r="31" ht="20" customHeight="1" spans="1:18">
      <c r="A31" s="102" t="s">
        <v>249</v>
      </c>
      <c r="B31" s="102" t="s">
        <v>117</v>
      </c>
      <c r="C31" s="103" t="s">
        <v>277</v>
      </c>
      <c r="D31" s="101" t="s">
        <v>244</v>
      </c>
      <c r="E31" s="101" t="s">
        <v>101</v>
      </c>
      <c r="F31" s="106" t="s">
        <v>94</v>
      </c>
      <c r="G31" s="97">
        <v>6.2</v>
      </c>
      <c r="H31" s="97">
        <v>6.2</v>
      </c>
      <c r="I31" s="97">
        <v>6.2</v>
      </c>
      <c r="J31" s="19"/>
      <c r="K31" s="19"/>
      <c r="L31" s="19"/>
      <c r="M31" s="19"/>
      <c r="N31" s="19"/>
      <c r="O31" s="19"/>
      <c r="P31" s="19"/>
      <c r="Q31" s="19"/>
      <c r="R31" s="19"/>
    </row>
    <row r="32" ht="20" customHeight="1" spans="1:18">
      <c r="A32" s="102" t="s">
        <v>249</v>
      </c>
      <c r="B32" s="102" t="s">
        <v>99</v>
      </c>
      <c r="C32" s="103" t="s">
        <v>257</v>
      </c>
      <c r="D32" s="101" t="s">
        <v>244</v>
      </c>
      <c r="E32" s="101" t="s">
        <v>101</v>
      </c>
      <c r="F32" s="104" t="s">
        <v>94</v>
      </c>
      <c r="G32" s="97">
        <v>180.7</v>
      </c>
      <c r="H32" s="97">
        <v>180.7</v>
      </c>
      <c r="I32" s="97">
        <v>180.7</v>
      </c>
      <c r="J32" s="19"/>
      <c r="K32" s="19"/>
      <c r="L32" s="19"/>
      <c r="M32" s="19"/>
      <c r="N32" s="19"/>
      <c r="O32" s="19"/>
      <c r="P32" s="19"/>
      <c r="Q32" s="19"/>
      <c r="R32" s="19"/>
    </row>
    <row r="33" ht="20" customHeight="1" spans="1:18">
      <c r="A33" s="102" t="s">
        <v>249</v>
      </c>
      <c r="B33" s="102" t="s">
        <v>253</v>
      </c>
      <c r="C33" s="103" t="s">
        <v>254</v>
      </c>
      <c r="D33" s="101" t="s">
        <v>244</v>
      </c>
      <c r="E33" s="101" t="s">
        <v>101</v>
      </c>
      <c r="F33" s="104" t="s">
        <v>94</v>
      </c>
      <c r="G33" s="97">
        <v>1016.7</v>
      </c>
      <c r="H33" s="97">
        <v>1016.7</v>
      </c>
      <c r="I33" s="97">
        <v>1016.7</v>
      </c>
      <c r="J33" s="19"/>
      <c r="K33" s="19"/>
      <c r="L33" s="19"/>
      <c r="M33" s="19"/>
      <c r="N33" s="19"/>
      <c r="O33" s="19"/>
      <c r="P33" s="19"/>
      <c r="Q33" s="19"/>
      <c r="R33" s="19"/>
    </row>
    <row r="34" ht="25" customHeight="1" spans="1:18">
      <c r="A34" s="102" t="s">
        <v>241</v>
      </c>
      <c r="B34" s="102" t="s">
        <v>252</v>
      </c>
      <c r="C34" s="103" t="s">
        <v>271</v>
      </c>
      <c r="D34" s="101" t="s">
        <v>244</v>
      </c>
      <c r="E34" s="101" t="s">
        <v>99</v>
      </c>
      <c r="F34" s="106" t="s">
        <v>92</v>
      </c>
      <c r="G34" s="97">
        <v>6849.7536</v>
      </c>
      <c r="H34" s="97">
        <v>6849.7536</v>
      </c>
      <c r="I34" s="97">
        <v>6849.7536</v>
      </c>
      <c r="J34" s="19"/>
      <c r="K34" s="19"/>
      <c r="L34" s="19"/>
      <c r="M34" s="19"/>
      <c r="N34" s="19"/>
      <c r="O34" s="19"/>
      <c r="P34" s="19"/>
      <c r="Q34" s="19"/>
      <c r="R34" s="19"/>
    </row>
    <row r="35" ht="20" customHeight="1" spans="1:18">
      <c r="A35" s="102" t="s">
        <v>241</v>
      </c>
      <c r="B35" s="102" t="s">
        <v>272</v>
      </c>
      <c r="C35" s="103" t="s">
        <v>273</v>
      </c>
      <c r="D35" s="101" t="s">
        <v>244</v>
      </c>
      <c r="E35" s="101" t="s">
        <v>99</v>
      </c>
      <c r="F35" s="106" t="s">
        <v>92</v>
      </c>
      <c r="G35" s="97">
        <v>368.17596</v>
      </c>
      <c r="H35" s="97">
        <v>368.17596</v>
      </c>
      <c r="I35" s="97">
        <v>368.17596</v>
      </c>
      <c r="J35" s="19"/>
      <c r="K35" s="19"/>
      <c r="L35" s="19"/>
      <c r="M35" s="19"/>
      <c r="N35" s="19"/>
      <c r="O35" s="19"/>
      <c r="P35" s="19"/>
      <c r="Q35" s="19"/>
      <c r="R35" s="19"/>
    </row>
    <row r="36" ht="20" customHeight="1" spans="1:18">
      <c r="A36" s="102" t="s">
        <v>241</v>
      </c>
      <c r="B36" s="102" t="s">
        <v>274</v>
      </c>
      <c r="C36" s="103" t="s">
        <v>275</v>
      </c>
      <c r="D36" s="101" t="s">
        <v>244</v>
      </c>
      <c r="E36" s="101" t="s">
        <v>99</v>
      </c>
      <c r="F36" s="106" t="s">
        <v>92</v>
      </c>
      <c r="G36" s="97">
        <v>2697.0924</v>
      </c>
      <c r="H36" s="97">
        <v>2697.0924</v>
      </c>
      <c r="I36" s="97">
        <v>2697.0924</v>
      </c>
      <c r="J36" s="19"/>
      <c r="K36" s="19"/>
      <c r="L36" s="19"/>
      <c r="M36" s="19"/>
      <c r="N36" s="19"/>
      <c r="O36" s="19"/>
      <c r="P36" s="19"/>
      <c r="Q36" s="19"/>
      <c r="R36" s="19"/>
    </row>
    <row r="37" ht="20" customHeight="1" spans="1:18">
      <c r="A37" s="102" t="s">
        <v>241</v>
      </c>
      <c r="B37" s="102" t="s">
        <v>276</v>
      </c>
      <c r="C37" s="103" t="s">
        <v>121</v>
      </c>
      <c r="D37" s="101" t="s">
        <v>244</v>
      </c>
      <c r="E37" s="101" t="s">
        <v>99</v>
      </c>
      <c r="F37" s="106" t="s">
        <v>92</v>
      </c>
      <c r="G37" s="97">
        <v>5137.3164</v>
      </c>
      <c r="H37" s="97">
        <v>5137.3164</v>
      </c>
      <c r="I37" s="97">
        <v>5137.3164</v>
      </c>
      <c r="J37" s="19"/>
      <c r="K37" s="19"/>
      <c r="L37" s="19"/>
      <c r="M37" s="19"/>
      <c r="N37" s="19"/>
      <c r="O37" s="19"/>
      <c r="P37" s="19"/>
      <c r="Q37" s="19"/>
      <c r="R37" s="19"/>
    </row>
    <row r="38" ht="20" customHeight="1" spans="1:18">
      <c r="A38" s="102" t="s">
        <v>249</v>
      </c>
      <c r="B38" s="102" t="s">
        <v>265</v>
      </c>
      <c r="C38" s="103" t="s">
        <v>266</v>
      </c>
      <c r="D38" s="101" t="s">
        <v>244</v>
      </c>
      <c r="E38" s="101" t="s">
        <v>101</v>
      </c>
      <c r="F38" s="106" t="s">
        <v>94</v>
      </c>
      <c r="G38" s="97">
        <v>5</v>
      </c>
      <c r="H38" s="97">
        <v>5</v>
      </c>
      <c r="I38" s="97">
        <v>5</v>
      </c>
      <c r="J38" s="19"/>
      <c r="K38" s="19"/>
      <c r="L38" s="19"/>
      <c r="M38" s="19"/>
      <c r="N38" s="19"/>
      <c r="O38" s="19"/>
      <c r="P38" s="19"/>
      <c r="Q38" s="19"/>
      <c r="R38" s="19"/>
    </row>
    <row r="39" ht="20" customHeight="1" spans="1:18">
      <c r="A39" s="102" t="s">
        <v>249</v>
      </c>
      <c r="B39" s="102" t="s">
        <v>101</v>
      </c>
      <c r="C39" s="103" t="s">
        <v>278</v>
      </c>
      <c r="D39" s="101" t="s">
        <v>244</v>
      </c>
      <c r="E39" s="101" t="s">
        <v>101</v>
      </c>
      <c r="F39" s="106" t="s">
        <v>94</v>
      </c>
      <c r="G39" s="97">
        <v>2.5</v>
      </c>
      <c r="H39" s="97">
        <v>2.5</v>
      </c>
      <c r="I39" s="97">
        <v>2.5</v>
      </c>
      <c r="J39" s="19"/>
      <c r="K39" s="19"/>
      <c r="L39" s="19"/>
      <c r="M39" s="19"/>
      <c r="N39" s="19"/>
      <c r="O39" s="19"/>
      <c r="P39" s="19"/>
      <c r="Q39" s="19"/>
      <c r="R39" s="19"/>
    </row>
    <row r="40" ht="20" customHeight="1" spans="1:18">
      <c r="A40" s="102" t="s">
        <v>246</v>
      </c>
      <c r="B40" s="102" t="s">
        <v>252</v>
      </c>
      <c r="C40" s="103" t="s">
        <v>279</v>
      </c>
      <c r="D40" s="101" t="s">
        <v>248</v>
      </c>
      <c r="E40" s="101" t="s">
        <v>101</v>
      </c>
      <c r="F40" s="106" t="s">
        <v>279</v>
      </c>
      <c r="G40" s="97">
        <v>708.88</v>
      </c>
      <c r="H40" s="97">
        <v>708.88</v>
      </c>
      <c r="I40" s="97">
        <v>708.88</v>
      </c>
      <c r="J40" s="19"/>
      <c r="K40" s="19"/>
      <c r="L40" s="19"/>
      <c r="M40" s="19"/>
      <c r="N40" s="19"/>
      <c r="O40" s="19"/>
      <c r="P40" s="19"/>
      <c r="Q40" s="19"/>
      <c r="R40" s="19"/>
    </row>
    <row r="41" ht="20" customHeight="1" spans="1:18">
      <c r="A41" s="102" t="s">
        <v>249</v>
      </c>
      <c r="B41" s="102" t="s">
        <v>113</v>
      </c>
      <c r="C41" s="103" t="s">
        <v>280</v>
      </c>
      <c r="D41" s="101" t="s">
        <v>244</v>
      </c>
      <c r="E41" s="101" t="s">
        <v>101</v>
      </c>
      <c r="F41" s="104" t="s">
        <v>94</v>
      </c>
      <c r="G41" s="97">
        <v>15</v>
      </c>
      <c r="H41" s="97">
        <v>15</v>
      </c>
      <c r="I41" s="97">
        <v>15</v>
      </c>
      <c r="J41" s="19"/>
      <c r="K41" s="19"/>
      <c r="L41" s="19"/>
      <c r="M41" s="19"/>
      <c r="N41" s="19"/>
      <c r="O41" s="19"/>
      <c r="P41" s="19"/>
      <c r="Q41" s="19"/>
      <c r="R41" s="19"/>
    </row>
    <row r="42" ht="20" customHeight="1" spans="1:18">
      <c r="A42" s="102" t="s">
        <v>249</v>
      </c>
      <c r="B42" s="102" t="s">
        <v>256</v>
      </c>
      <c r="C42" s="103" t="s">
        <v>281</v>
      </c>
      <c r="D42" s="101" t="s">
        <v>244</v>
      </c>
      <c r="E42" s="101" t="s">
        <v>101</v>
      </c>
      <c r="F42" s="104" t="s">
        <v>94</v>
      </c>
      <c r="G42" s="97">
        <v>30</v>
      </c>
      <c r="H42" s="97">
        <v>30</v>
      </c>
      <c r="I42" s="97">
        <v>30</v>
      </c>
      <c r="J42" s="19"/>
      <c r="K42" s="19"/>
      <c r="L42" s="19"/>
      <c r="M42" s="19"/>
      <c r="N42" s="19"/>
      <c r="O42" s="19"/>
      <c r="P42" s="19"/>
      <c r="Q42" s="19"/>
      <c r="R42" s="19"/>
    </row>
    <row r="43" ht="20" customHeight="1" spans="1:18">
      <c r="A43" s="107" t="s">
        <v>246</v>
      </c>
      <c r="B43" s="107" t="s">
        <v>99</v>
      </c>
      <c r="C43" s="108" t="s">
        <v>282</v>
      </c>
      <c r="D43" s="107" t="s">
        <v>248</v>
      </c>
      <c r="E43" s="107" t="s">
        <v>113</v>
      </c>
      <c r="F43" s="107" t="s">
        <v>184</v>
      </c>
      <c r="G43" s="107">
        <v>30.7622</v>
      </c>
      <c r="H43" s="107">
        <v>30.7622</v>
      </c>
      <c r="I43" s="107">
        <v>30.7622</v>
      </c>
      <c r="J43" s="107"/>
      <c r="K43" s="107"/>
      <c r="L43" s="107"/>
      <c r="M43" s="107"/>
      <c r="N43" s="107"/>
      <c r="O43" s="107"/>
      <c r="P43" s="107"/>
      <c r="Q43" s="107"/>
      <c r="R43" s="107"/>
    </row>
    <row r="44" ht="20" customHeight="1" spans="1:18">
      <c r="A44" s="107" t="s">
        <v>246</v>
      </c>
      <c r="B44" s="107" t="s">
        <v>101</v>
      </c>
      <c r="C44" s="108" t="s">
        <v>283</v>
      </c>
      <c r="D44" s="107" t="s">
        <v>248</v>
      </c>
      <c r="E44" s="107" t="s">
        <v>113</v>
      </c>
      <c r="F44" s="107" t="s">
        <v>184</v>
      </c>
      <c r="G44" s="107">
        <v>0.78</v>
      </c>
      <c r="H44" s="107">
        <v>0.78</v>
      </c>
      <c r="I44" s="107">
        <v>0.78</v>
      </c>
      <c r="J44" s="107"/>
      <c r="K44" s="107"/>
      <c r="L44" s="107"/>
      <c r="M44" s="107"/>
      <c r="N44" s="107"/>
      <c r="O44" s="107"/>
      <c r="P44" s="107"/>
      <c r="Q44" s="107"/>
      <c r="R44" s="107"/>
    </row>
  </sheetData>
  <mergeCells count="18">
    <mergeCell ref="A1:R1"/>
    <mergeCell ref="A2:R2"/>
    <mergeCell ref="A3:K3"/>
    <mergeCell ref="A4:K4"/>
    <mergeCell ref="P4:R4"/>
    <mergeCell ref="A5:C5"/>
    <mergeCell ref="D5:F5"/>
    <mergeCell ref="H5:I5"/>
    <mergeCell ref="G5:G6"/>
    <mergeCell ref="J5:J6"/>
    <mergeCell ref="K5:K6"/>
    <mergeCell ref="L5:L6"/>
    <mergeCell ref="M5:M6"/>
    <mergeCell ref="N5:N6"/>
    <mergeCell ref="O5:O6"/>
    <mergeCell ref="P5:P6"/>
    <mergeCell ref="Q5:Q6"/>
    <mergeCell ref="R5:R6"/>
  </mergeCells>
  <printOptions horizontalCentered="1"/>
  <pageMargins left="0.550694444444444" right="0.708333333333333" top="0.511805555555556" bottom="0.511805555555556" header="0.314583333333333" footer="0.314583333333333"/>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6"/>
  <sheetViews>
    <sheetView workbookViewId="0">
      <selection activeCell="A3" sqref="A3:B3"/>
    </sheetView>
  </sheetViews>
  <sheetFormatPr defaultColWidth="10" defaultRowHeight="14.4" outlineLevelRow="5" outlineLevelCol="5"/>
  <cols>
    <col min="1" max="1" width="19.8796296296296" customWidth="1"/>
    <col min="2" max="2" width="21.6666666666667" customWidth="1"/>
    <col min="3" max="3" width="21.212962962963" customWidth="1"/>
    <col min="4" max="4" width="22.6666666666667" customWidth="1"/>
    <col min="5" max="5" width="20.5555555555556" customWidth="1"/>
    <col min="6" max="6" width="22.5555555555556" customWidth="1"/>
  </cols>
  <sheetData>
    <row r="1" ht="21" customHeight="1" spans="1:6">
      <c r="A1" s="83" t="s">
        <v>284</v>
      </c>
      <c r="B1" s="83"/>
      <c r="C1" s="83"/>
      <c r="D1" s="83"/>
      <c r="E1" s="83"/>
      <c r="F1" s="83"/>
    </row>
    <row r="2" ht="28.5" customHeight="1" spans="1:6">
      <c r="A2" s="84" t="s">
        <v>285</v>
      </c>
      <c r="B2" s="84"/>
      <c r="C2" s="84"/>
      <c r="D2" s="84"/>
      <c r="E2" s="84"/>
      <c r="F2" s="84"/>
    </row>
    <row r="3" ht="36" customHeight="1" spans="1:6">
      <c r="A3" s="85" t="s">
        <v>286</v>
      </c>
      <c r="B3" s="85"/>
      <c r="C3" s="86"/>
      <c r="D3" s="86"/>
      <c r="E3" s="86"/>
      <c r="F3" s="87" t="s">
        <v>287</v>
      </c>
    </row>
    <row r="4" ht="22.95" customHeight="1" spans="1:6">
      <c r="A4" s="88" t="s">
        <v>288</v>
      </c>
      <c r="B4" s="89" t="s">
        <v>289</v>
      </c>
      <c r="C4" s="89" t="s">
        <v>290</v>
      </c>
      <c r="D4" s="88"/>
      <c r="E4" s="88"/>
      <c r="F4" s="89" t="s">
        <v>213</v>
      </c>
    </row>
    <row r="5" ht="22.95" customHeight="1" spans="1:6">
      <c r="A5" s="88"/>
      <c r="B5" s="88"/>
      <c r="C5" s="89" t="s">
        <v>84</v>
      </c>
      <c r="D5" s="89" t="s">
        <v>291</v>
      </c>
      <c r="E5" s="89" t="s">
        <v>292</v>
      </c>
      <c r="F5" s="88"/>
    </row>
    <row r="6" ht="27" customHeight="1" spans="1:6">
      <c r="A6" s="90">
        <f>SUM(E6:F6)</f>
        <v>5.9</v>
      </c>
      <c r="B6" s="90">
        <v>0</v>
      </c>
      <c r="C6" s="90">
        <v>0</v>
      </c>
      <c r="D6" s="90">
        <v>0</v>
      </c>
      <c r="E6" s="90">
        <v>2</v>
      </c>
      <c r="F6" s="90">
        <v>3.9</v>
      </c>
    </row>
  </sheetData>
  <mergeCells count="7">
    <mergeCell ref="A1:F1"/>
    <mergeCell ref="A2:F2"/>
    <mergeCell ref="A3:B3"/>
    <mergeCell ref="C4:E4"/>
    <mergeCell ref="A4:A5"/>
    <mergeCell ref="B4:B5"/>
    <mergeCell ref="F4:F5"/>
  </mergeCells>
  <printOptions horizontalCentered="1"/>
  <pageMargins left="0.751388888888889" right="0.751388888888889" top="0.865972222222222" bottom="0.27152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9"/>
  <sheetViews>
    <sheetView workbookViewId="0">
      <selection activeCell="A3" sqref="A3"/>
    </sheetView>
  </sheetViews>
  <sheetFormatPr defaultColWidth="10" defaultRowHeight="14.4"/>
  <cols>
    <col min="1" max="1" width="12.7777777777778" customWidth="1"/>
    <col min="2" max="2" width="30.7777777777778" customWidth="1"/>
    <col min="3" max="5" width="22.7777777777778" customWidth="1"/>
  </cols>
  <sheetData>
    <row r="1" ht="22.05" customHeight="1" spans="1:5">
      <c r="A1" s="73" t="s">
        <v>293</v>
      </c>
      <c r="B1" s="73"/>
      <c r="C1" s="73"/>
      <c r="D1" s="73"/>
      <c r="E1" s="73"/>
    </row>
    <row r="2" ht="27.75" customHeight="1" spans="1:5">
      <c r="A2" s="74" t="s">
        <v>294</v>
      </c>
      <c r="B2" s="74"/>
      <c r="C2" s="74"/>
      <c r="D2" s="74"/>
      <c r="E2" s="74"/>
    </row>
    <row r="3" ht="36" customHeight="1" spans="1:5">
      <c r="A3" s="75" t="s">
        <v>295</v>
      </c>
      <c r="E3" s="76" t="s">
        <v>56</v>
      </c>
    </row>
    <row r="4" ht="31.05" customHeight="1" spans="1:5">
      <c r="A4" s="77" t="s">
        <v>79</v>
      </c>
      <c r="B4" s="78" t="s">
        <v>180</v>
      </c>
      <c r="C4" s="78" t="s">
        <v>296</v>
      </c>
      <c r="D4" s="78"/>
      <c r="E4" s="78"/>
    </row>
    <row r="5" ht="21.9" customHeight="1" spans="1:5">
      <c r="A5" s="77"/>
      <c r="B5" s="78"/>
      <c r="C5" s="78" t="s">
        <v>61</v>
      </c>
      <c r="D5" s="78" t="s">
        <v>297</v>
      </c>
      <c r="E5" s="78" t="s">
        <v>83</v>
      </c>
    </row>
    <row r="6" ht="27" customHeight="1" spans="1:5">
      <c r="A6" s="79"/>
      <c r="B6" s="79"/>
      <c r="C6" s="80"/>
      <c r="D6" s="80"/>
      <c r="E6" s="80"/>
    </row>
    <row r="7" ht="27" customHeight="1" spans="1:5">
      <c r="A7" s="81" t="s">
        <v>298</v>
      </c>
      <c r="B7" s="81"/>
      <c r="C7" s="80">
        <v>0</v>
      </c>
      <c r="D7" s="80">
        <v>0</v>
      </c>
      <c r="E7" s="80">
        <v>0</v>
      </c>
    </row>
    <row r="9" ht="24" customHeight="1" spans="1:13">
      <c r="A9" s="82" t="s">
        <v>299</v>
      </c>
      <c r="B9" s="82"/>
      <c r="C9" s="82"/>
      <c r="D9" s="82"/>
      <c r="E9" s="82"/>
      <c r="F9" s="82"/>
      <c r="G9" s="82"/>
      <c r="H9" s="82"/>
      <c r="I9" s="82"/>
      <c r="J9" s="82"/>
      <c r="K9" s="82"/>
      <c r="L9" s="82"/>
      <c r="M9" s="82"/>
    </row>
  </sheetData>
  <mergeCells count="7">
    <mergeCell ref="A1:E1"/>
    <mergeCell ref="A2:E2"/>
    <mergeCell ref="C4:E4"/>
    <mergeCell ref="A7:B7"/>
    <mergeCell ref="A9:M9"/>
    <mergeCell ref="A4:A5"/>
    <mergeCell ref="B4:B5"/>
  </mergeCells>
  <printOptions horizontalCentered="1"/>
  <pageMargins left="0.944444444444444" right="0.786805555555556" top="0.704166666666667" bottom="0.704166666666667"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A3" sqref="A3:F3"/>
    </sheetView>
  </sheetViews>
  <sheetFormatPr defaultColWidth="9" defaultRowHeight="14.4"/>
  <cols>
    <col min="1" max="1" width="11.212962962963" customWidth="1"/>
    <col min="2" max="2" width="41.5555555555556" customWidth="1"/>
    <col min="3" max="3" width="25.8888888888889" style="36" customWidth="1"/>
    <col min="4" max="4" width="14.1111111111111" style="37" customWidth="1"/>
    <col min="5" max="5" width="12.1111111111111" style="38" customWidth="1"/>
    <col min="11" max="12" width="6.25" customWidth="1"/>
  </cols>
  <sheetData>
    <row r="1" ht="15.6" spans="1:12">
      <c r="A1" s="39" t="s">
        <v>300</v>
      </c>
      <c r="B1" s="39"/>
      <c r="C1" s="40"/>
      <c r="D1" s="41"/>
      <c r="E1" s="42"/>
      <c r="F1" s="39"/>
      <c r="G1" s="39"/>
      <c r="H1" s="39"/>
      <c r="I1" s="39"/>
      <c r="J1" s="39"/>
      <c r="K1" s="39"/>
      <c r="L1" s="39"/>
    </row>
    <row r="2" ht="19" customHeight="1" spans="1:12">
      <c r="A2" s="43" t="s">
        <v>301</v>
      </c>
      <c r="B2" s="43"/>
      <c r="C2" s="44"/>
      <c r="D2" s="45"/>
      <c r="E2" s="46"/>
      <c r="F2" s="43"/>
      <c r="G2" s="43"/>
      <c r="H2" s="43"/>
      <c r="I2" s="43"/>
      <c r="J2" s="43"/>
      <c r="K2" s="43"/>
      <c r="L2" s="43"/>
    </row>
    <row r="3" ht="15.6" spans="1:12">
      <c r="A3" s="47" t="s">
        <v>302</v>
      </c>
      <c r="B3" s="47"/>
      <c r="C3" s="48"/>
      <c r="D3" s="49"/>
      <c r="E3" s="50"/>
      <c r="F3" s="47"/>
      <c r="G3" s="51" t="s">
        <v>3</v>
      </c>
      <c r="H3" s="51"/>
      <c r="I3" s="51"/>
      <c r="J3" s="51"/>
      <c r="K3" s="51"/>
      <c r="L3" s="51"/>
    </row>
    <row r="4" ht="12" customHeight="1" spans="1:12">
      <c r="A4" s="52"/>
      <c r="B4" s="52"/>
      <c r="C4" s="48"/>
      <c r="D4" s="49"/>
      <c r="E4" s="50"/>
      <c r="F4" s="52"/>
      <c r="G4" s="51"/>
      <c r="H4" s="51"/>
      <c r="I4" s="51"/>
      <c r="J4" s="51"/>
      <c r="K4" s="51"/>
      <c r="L4" s="51"/>
    </row>
    <row r="5" s="34" customFormat="1" ht="27" customHeight="1" spans="1:12">
      <c r="A5" s="53" t="s">
        <v>303</v>
      </c>
      <c r="B5" s="53" t="s">
        <v>304</v>
      </c>
      <c r="C5" s="54" t="s">
        <v>305</v>
      </c>
      <c r="D5" s="55" t="s">
        <v>61</v>
      </c>
      <c r="E5" s="56" t="s">
        <v>306</v>
      </c>
      <c r="F5" s="57"/>
      <c r="G5" s="58"/>
      <c r="H5" s="59" t="s">
        <v>307</v>
      </c>
      <c r="I5" s="57"/>
      <c r="J5" s="58"/>
      <c r="K5" s="53" t="s">
        <v>65</v>
      </c>
      <c r="L5" s="53" t="s">
        <v>71</v>
      </c>
    </row>
    <row r="6" s="35" customFormat="1" ht="31.05" customHeight="1" spans="1:12">
      <c r="A6" s="60"/>
      <c r="B6" s="60"/>
      <c r="C6" s="61"/>
      <c r="D6" s="62"/>
      <c r="E6" s="63" t="s">
        <v>62</v>
      </c>
      <c r="F6" s="12" t="s">
        <v>63</v>
      </c>
      <c r="G6" s="12" t="s">
        <v>64</v>
      </c>
      <c r="H6" s="12" t="s">
        <v>62</v>
      </c>
      <c r="I6" s="12" t="s">
        <v>63</v>
      </c>
      <c r="J6" s="12" t="s">
        <v>64</v>
      </c>
      <c r="K6" s="60"/>
      <c r="L6" s="60"/>
    </row>
    <row r="7" s="35" customFormat="1" ht="25" customHeight="1" spans="1:12">
      <c r="A7" s="12"/>
      <c r="B7" s="12"/>
      <c r="C7" s="64" t="s">
        <v>61</v>
      </c>
      <c r="D7" s="65">
        <f>SUM(D8:D40)</f>
        <v>7088.24</v>
      </c>
      <c r="E7" s="65">
        <f>SUM(E8:E40)</f>
        <v>7088.24</v>
      </c>
      <c r="F7" s="12">
        <v>0</v>
      </c>
      <c r="G7" s="12">
        <v>0</v>
      </c>
      <c r="H7" s="12">
        <v>0</v>
      </c>
      <c r="I7" s="12">
        <v>0</v>
      </c>
      <c r="J7" s="12">
        <v>0</v>
      </c>
      <c r="K7" s="12">
        <v>0</v>
      </c>
      <c r="L7" s="12">
        <v>0</v>
      </c>
    </row>
    <row r="8" ht="25" customHeight="1" spans="1:12">
      <c r="A8" s="66" t="s">
        <v>308</v>
      </c>
      <c r="B8" s="67" t="s">
        <v>309</v>
      </c>
      <c r="C8" s="68" t="s">
        <v>74</v>
      </c>
      <c r="D8" s="65">
        <v>390</v>
      </c>
      <c r="E8" s="69">
        <v>390</v>
      </c>
      <c r="F8" s="70"/>
      <c r="G8" s="70"/>
      <c r="H8" s="70"/>
      <c r="I8" s="70"/>
      <c r="J8" s="70"/>
      <c r="K8" s="70"/>
      <c r="L8" s="70"/>
    </row>
    <row r="9" ht="25" customHeight="1" spans="1:12">
      <c r="A9" s="66" t="s">
        <v>308</v>
      </c>
      <c r="B9" s="67" t="s">
        <v>310</v>
      </c>
      <c r="C9" s="68" t="s">
        <v>74</v>
      </c>
      <c r="D9" s="65">
        <v>563</v>
      </c>
      <c r="E9" s="69">
        <v>563</v>
      </c>
      <c r="F9" s="70"/>
      <c r="G9" s="70"/>
      <c r="H9" s="70"/>
      <c r="I9" s="70"/>
      <c r="J9" s="70"/>
      <c r="K9" s="70"/>
      <c r="L9" s="70"/>
    </row>
    <row r="10" ht="25" customHeight="1" spans="1:12">
      <c r="A10" s="66" t="s">
        <v>308</v>
      </c>
      <c r="B10" s="67" t="s">
        <v>311</v>
      </c>
      <c r="C10" s="68" t="s">
        <v>74</v>
      </c>
      <c r="D10" s="71">
        <v>1266.96</v>
      </c>
      <c r="E10" s="69">
        <v>1266.96</v>
      </c>
      <c r="F10" s="19"/>
      <c r="G10" s="19"/>
      <c r="H10" s="19"/>
      <c r="I10" s="19"/>
      <c r="J10" s="19"/>
      <c r="K10" s="19"/>
      <c r="L10" s="19"/>
    </row>
    <row r="11" ht="25" customHeight="1" spans="1:12">
      <c r="A11" s="66" t="s">
        <v>308</v>
      </c>
      <c r="B11" s="67" t="s">
        <v>312</v>
      </c>
      <c r="C11" s="68" t="s">
        <v>74</v>
      </c>
      <c r="D11" s="71">
        <v>500</v>
      </c>
      <c r="E11" s="69">
        <v>500</v>
      </c>
      <c r="F11" s="19"/>
      <c r="G11" s="19"/>
      <c r="H11" s="19"/>
      <c r="I11" s="19"/>
      <c r="J11" s="19"/>
      <c r="K11" s="19"/>
      <c r="L11" s="19"/>
    </row>
    <row r="12" ht="25" customHeight="1" spans="1:12">
      <c r="A12" s="66" t="s">
        <v>308</v>
      </c>
      <c r="B12" s="67" t="s">
        <v>313</v>
      </c>
      <c r="C12" s="68" t="s">
        <v>74</v>
      </c>
      <c r="D12" s="71">
        <v>635.6</v>
      </c>
      <c r="E12" s="69">
        <v>635.6</v>
      </c>
      <c r="F12" s="19"/>
      <c r="G12" s="19"/>
      <c r="H12" s="19"/>
      <c r="I12" s="19"/>
      <c r="J12" s="19"/>
      <c r="K12" s="19"/>
      <c r="L12" s="19"/>
    </row>
    <row r="13" ht="25" customHeight="1" spans="1:12">
      <c r="A13" s="66" t="s">
        <v>314</v>
      </c>
      <c r="B13" s="67" t="s">
        <v>314</v>
      </c>
      <c r="C13" s="68" t="s">
        <v>74</v>
      </c>
      <c r="D13" s="71">
        <v>54</v>
      </c>
      <c r="E13" s="69">
        <v>54</v>
      </c>
      <c r="F13" s="19"/>
      <c r="G13" s="19"/>
      <c r="H13" s="19"/>
      <c r="I13" s="19"/>
      <c r="J13" s="19"/>
      <c r="K13" s="19"/>
      <c r="L13" s="19"/>
    </row>
    <row r="14" ht="25" customHeight="1" spans="1:12">
      <c r="A14" s="66" t="s">
        <v>308</v>
      </c>
      <c r="B14" s="67" t="s">
        <v>315</v>
      </c>
      <c r="C14" s="68" t="s">
        <v>74</v>
      </c>
      <c r="D14" s="71">
        <v>239.4</v>
      </c>
      <c r="E14" s="69">
        <v>239.4</v>
      </c>
      <c r="F14" s="19"/>
      <c r="G14" s="19"/>
      <c r="H14" s="19"/>
      <c r="I14" s="19"/>
      <c r="J14" s="19"/>
      <c r="K14" s="19"/>
      <c r="L14" s="19"/>
    </row>
    <row r="15" ht="25" customHeight="1" spans="1:12">
      <c r="A15" s="66" t="s">
        <v>308</v>
      </c>
      <c r="B15" s="67" t="s">
        <v>316</v>
      </c>
      <c r="C15" s="68" t="s">
        <v>74</v>
      </c>
      <c r="D15" s="71">
        <v>237.1</v>
      </c>
      <c r="E15" s="69">
        <v>237.1</v>
      </c>
      <c r="F15" s="19"/>
      <c r="G15" s="19"/>
      <c r="H15" s="19"/>
      <c r="I15" s="19"/>
      <c r="J15" s="19"/>
      <c r="K15" s="19"/>
      <c r="L15" s="19"/>
    </row>
    <row r="16" ht="25" customHeight="1" spans="1:12">
      <c r="A16" s="66" t="s">
        <v>308</v>
      </c>
      <c r="B16" s="67" t="s">
        <v>317</v>
      </c>
      <c r="C16" s="68" t="s">
        <v>74</v>
      </c>
      <c r="D16" s="71">
        <v>1.5</v>
      </c>
      <c r="E16" s="69">
        <v>1.5</v>
      </c>
      <c r="F16" s="19"/>
      <c r="G16" s="19"/>
      <c r="H16" s="19"/>
      <c r="I16" s="19"/>
      <c r="J16" s="19"/>
      <c r="K16" s="19"/>
      <c r="L16" s="19"/>
    </row>
    <row r="17" ht="25" customHeight="1" spans="1:12">
      <c r="A17" s="66" t="s">
        <v>308</v>
      </c>
      <c r="B17" s="67" t="s">
        <v>318</v>
      </c>
      <c r="C17" s="68" t="s">
        <v>74</v>
      </c>
      <c r="D17" s="71">
        <v>200</v>
      </c>
      <c r="E17" s="69">
        <v>200</v>
      </c>
      <c r="F17" s="19"/>
      <c r="G17" s="19"/>
      <c r="H17" s="19"/>
      <c r="I17" s="19"/>
      <c r="J17" s="19"/>
      <c r="K17" s="19"/>
      <c r="L17" s="19"/>
    </row>
    <row r="18" ht="25" customHeight="1" spans="1:12">
      <c r="A18" s="66" t="s">
        <v>308</v>
      </c>
      <c r="B18" s="67" t="s">
        <v>319</v>
      </c>
      <c r="C18" s="68" t="s">
        <v>74</v>
      </c>
      <c r="D18" s="71">
        <v>1250.4</v>
      </c>
      <c r="E18" s="69">
        <v>1250.4</v>
      </c>
      <c r="F18" s="19"/>
      <c r="G18" s="19"/>
      <c r="H18" s="19"/>
      <c r="I18" s="19"/>
      <c r="J18" s="19"/>
      <c r="K18" s="19"/>
      <c r="L18" s="19"/>
    </row>
    <row r="19" ht="25" customHeight="1" spans="1:12">
      <c r="A19" s="66" t="s">
        <v>308</v>
      </c>
      <c r="B19" s="67" t="s">
        <v>320</v>
      </c>
      <c r="C19" s="68" t="s">
        <v>74</v>
      </c>
      <c r="D19" s="71">
        <v>641</v>
      </c>
      <c r="E19" s="69">
        <v>641</v>
      </c>
      <c r="F19" s="19"/>
      <c r="G19" s="19"/>
      <c r="H19" s="19"/>
      <c r="I19" s="19"/>
      <c r="J19" s="19"/>
      <c r="K19" s="19"/>
      <c r="L19" s="19"/>
    </row>
    <row r="20" ht="25" customHeight="1" spans="1:12">
      <c r="A20" s="66" t="s">
        <v>308</v>
      </c>
      <c r="B20" s="67" t="s">
        <v>321</v>
      </c>
      <c r="C20" s="68" t="s">
        <v>74</v>
      </c>
      <c r="D20" s="71">
        <v>10</v>
      </c>
      <c r="E20" s="69">
        <v>10</v>
      </c>
      <c r="F20" s="19"/>
      <c r="G20" s="19"/>
      <c r="H20" s="19"/>
      <c r="I20" s="19"/>
      <c r="J20" s="19"/>
      <c r="K20" s="19"/>
      <c r="L20" s="19"/>
    </row>
    <row r="21" ht="25" customHeight="1" spans="1:12">
      <c r="A21" s="66" t="s">
        <v>308</v>
      </c>
      <c r="B21" s="67" t="s">
        <v>322</v>
      </c>
      <c r="C21" s="68" t="s">
        <v>74</v>
      </c>
      <c r="D21" s="71">
        <v>31</v>
      </c>
      <c r="E21" s="69">
        <v>31</v>
      </c>
      <c r="F21" s="19"/>
      <c r="G21" s="19"/>
      <c r="H21" s="19"/>
      <c r="I21" s="19"/>
      <c r="J21" s="19"/>
      <c r="K21" s="19"/>
      <c r="L21" s="19"/>
    </row>
    <row r="22" ht="25" customHeight="1" spans="1:12">
      <c r="A22" s="66" t="s">
        <v>308</v>
      </c>
      <c r="B22" s="67" t="s">
        <v>323</v>
      </c>
      <c r="C22" s="68" t="s">
        <v>74</v>
      </c>
      <c r="D22" s="71">
        <v>112.4</v>
      </c>
      <c r="E22" s="69">
        <v>112.4</v>
      </c>
      <c r="F22" s="19"/>
      <c r="G22" s="19"/>
      <c r="H22" s="19"/>
      <c r="I22" s="19"/>
      <c r="J22" s="19"/>
      <c r="K22" s="19"/>
      <c r="L22" s="19"/>
    </row>
    <row r="23" ht="25" customHeight="1" spans="1:12">
      <c r="A23" s="66" t="s">
        <v>308</v>
      </c>
      <c r="B23" s="67" t="s">
        <v>324</v>
      </c>
      <c r="C23" s="72" t="s">
        <v>325</v>
      </c>
      <c r="D23" s="71">
        <v>9</v>
      </c>
      <c r="E23" s="71">
        <v>9</v>
      </c>
      <c r="F23" s="19"/>
      <c r="G23" s="19"/>
      <c r="H23" s="19"/>
      <c r="I23" s="19"/>
      <c r="J23" s="19"/>
      <c r="K23" s="19"/>
      <c r="L23" s="19"/>
    </row>
    <row r="24" ht="25" customHeight="1" spans="1:12">
      <c r="A24" s="66" t="s">
        <v>308</v>
      </c>
      <c r="B24" s="67" t="s">
        <v>326</v>
      </c>
      <c r="C24" s="72" t="s">
        <v>327</v>
      </c>
      <c r="D24" s="71">
        <v>45</v>
      </c>
      <c r="E24" s="71">
        <v>45</v>
      </c>
      <c r="F24" s="19"/>
      <c r="G24" s="19"/>
      <c r="H24" s="19"/>
      <c r="I24" s="19"/>
      <c r="J24" s="19"/>
      <c r="K24" s="19"/>
      <c r="L24" s="19"/>
    </row>
    <row r="25" ht="25" customHeight="1" spans="1:12">
      <c r="A25" s="66" t="s">
        <v>308</v>
      </c>
      <c r="B25" s="67" t="s">
        <v>328</v>
      </c>
      <c r="C25" s="72" t="s">
        <v>329</v>
      </c>
      <c r="D25" s="71">
        <v>50</v>
      </c>
      <c r="E25" s="71">
        <v>50</v>
      </c>
      <c r="F25" s="19"/>
      <c r="G25" s="19"/>
      <c r="H25" s="19"/>
      <c r="I25" s="19"/>
      <c r="J25" s="19"/>
      <c r="K25" s="19"/>
      <c r="L25" s="19"/>
    </row>
    <row r="26" ht="25" customHeight="1" spans="1:12">
      <c r="A26" s="66" t="s">
        <v>308</v>
      </c>
      <c r="B26" s="67" t="s">
        <v>330</v>
      </c>
      <c r="C26" s="72" t="s">
        <v>329</v>
      </c>
      <c r="D26" s="71">
        <v>20</v>
      </c>
      <c r="E26" s="71">
        <v>20</v>
      </c>
      <c r="F26" s="19"/>
      <c r="G26" s="19"/>
      <c r="H26" s="19"/>
      <c r="I26" s="19"/>
      <c r="J26" s="19"/>
      <c r="K26" s="19"/>
      <c r="L26" s="19"/>
    </row>
    <row r="27" ht="25" customHeight="1" spans="1:12">
      <c r="A27" s="66" t="s">
        <v>308</v>
      </c>
      <c r="B27" s="67" t="s">
        <v>331</v>
      </c>
      <c r="C27" s="72" t="s">
        <v>332</v>
      </c>
      <c r="D27" s="71">
        <v>61</v>
      </c>
      <c r="E27" s="69">
        <v>61</v>
      </c>
      <c r="F27" s="19"/>
      <c r="G27" s="19"/>
      <c r="H27" s="19"/>
      <c r="I27" s="19"/>
      <c r="J27" s="19"/>
      <c r="K27" s="19"/>
      <c r="L27" s="19"/>
    </row>
    <row r="28" ht="25" customHeight="1" spans="1:12">
      <c r="A28" s="66" t="s">
        <v>308</v>
      </c>
      <c r="B28" s="67" t="s">
        <v>333</v>
      </c>
      <c r="C28" s="72" t="s">
        <v>332</v>
      </c>
      <c r="D28" s="71">
        <v>191</v>
      </c>
      <c r="E28" s="69">
        <v>191</v>
      </c>
      <c r="F28" s="19"/>
      <c r="G28" s="19"/>
      <c r="H28" s="19"/>
      <c r="I28" s="19"/>
      <c r="J28" s="19"/>
      <c r="K28" s="19"/>
      <c r="L28" s="19"/>
    </row>
    <row r="29" ht="25" customHeight="1" spans="1:12">
      <c r="A29" s="66" t="s">
        <v>308</v>
      </c>
      <c r="B29" s="67" t="s">
        <v>334</v>
      </c>
      <c r="C29" s="72" t="s">
        <v>332</v>
      </c>
      <c r="D29" s="71">
        <v>102</v>
      </c>
      <c r="E29" s="69">
        <v>102</v>
      </c>
      <c r="F29" s="19"/>
      <c r="G29" s="19"/>
      <c r="H29" s="19"/>
      <c r="I29" s="19"/>
      <c r="J29" s="19"/>
      <c r="K29" s="19"/>
      <c r="L29" s="19"/>
    </row>
    <row r="30" ht="25" customHeight="1" spans="1:12">
      <c r="A30" s="66" t="s">
        <v>308</v>
      </c>
      <c r="B30" s="67" t="s">
        <v>335</v>
      </c>
      <c r="C30" s="72" t="s">
        <v>332</v>
      </c>
      <c r="D30" s="71">
        <v>224</v>
      </c>
      <c r="E30" s="69">
        <v>224</v>
      </c>
      <c r="F30" s="19"/>
      <c r="G30" s="19"/>
      <c r="H30" s="19"/>
      <c r="I30" s="19"/>
      <c r="J30" s="19"/>
      <c r="K30" s="19"/>
      <c r="L30" s="19"/>
    </row>
    <row r="31" ht="25" customHeight="1" spans="1:12">
      <c r="A31" s="66" t="s">
        <v>308</v>
      </c>
      <c r="B31" s="67" t="s">
        <v>336</v>
      </c>
      <c r="C31" s="72" t="s">
        <v>332</v>
      </c>
      <c r="D31" s="71">
        <v>12.88</v>
      </c>
      <c r="E31" s="69">
        <v>12.88</v>
      </c>
      <c r="F31" s="19"/>
      <c r="G31" s="19"/>
      <c r="H31" s="19"/>
      <c r="I31" s="19"/>
      <c r="J31" s="19"/>
      <c r="K31" s="19"/>
      <c r="L31" s="19"/>
    </row>
    <row r="32" ht="25" customHeight="1" spans="1:12">
      <c r="A32" s="66" t="s">
        <v>308</v>
      </c>
      <c r="B32" s="67" t="s">
        <v>337</v>
      </c>
      <c r="C32" s="72" t="s">
        <v>332</v>
      </c>
      <c r="D32" s="71">
        <v>93</v>
      </c>
      <c r="E32" s="69">
        <v>93</v>
      </c>
      <c r="F32" s="19"/>
      <c r="G32" s="19"/>
      <c r="H32" s="19"/>
      <c r="I32" s="19"/>
      <c r="J32" s="19"/>
      <c r="K32" s="19"/>
      <c r="L32" s="19"/>
    </row>
    <row r="33" ht="25" customHeight="1" spans="1:12">
      <c r="A33" s="66" t="s">
        <v>308</v>
      </c>
      <c r="B33" s="67" t="s">
        <v>314</v>
      </c>
      <c r="C33" s="72" t="s">
        <v>332</v>
      </c>
      <c r="D33" s="71">
        <v>9</v>
      </c>
      <c r="E33" s="69">
        <v>9</v>
      </c>
      <c r="F33" s="19"/>
      <c r="G33" s="19"/>
      <c r="H33" s="19"/>
      <c r="I33" s="19"/>
      <c r="J33" s="19"/>
      <c r="K33" s="19"/>
      <c r="L33" s="19"/>
    </row>
    <row r="34" ht="25" customHeight="1" spans="1:12">
      <c r="A34" s="66" t="s">
        <v>308</v>
      </c>
      <c r="B34" s="67" t="s">
        <v>338</v>
      </c>
      <c r="C34" s="72" t="s">
        <v>332</v>
      </c>
      <c r="D34" s="71">
        <v>25</v>
      </c>
      <c r="E34" s="69">
        <v>25</v>
      </c>
      <c r="F34" s="19"/>
      <c r="G34" s="19"/>
      <c r="H34" s="19"/>
      <c r="I34" s="19"/>
      <c r="J34" s="19"/>
      <c r="K34" s="19"/>
      <c r="L34" s="19"/>
    </row>
    <row r="35" ht="25" customHeight="1" spans="1:12">
      <c r="A35" s="66" t="s">
        <v>308</v>
      </c>
      <c r="B35" s="67" t="s">
        <v>339</v>
      </c>
      <c r="C35" s="72" t="s">
        <v>340</v>
      </c>
      <c r="D35" s="71">
        <v>9</v>
      </c>
      <c r="E35" s="69">
        <v>9</v>
      </c>
      <c r="F35" s="19"/>
      <c r="G35" s="19"/>
      <c r="H35" s="19"/>
      <c r="I35" s="19"/>
      <c r="J35" s="19"/>
      <c r="K35" s="19"/>
      <c r="L35" s="19"/>
    </row>
    <row r="36" ht="25" customHeight="1" spans="1:12">
      <c r="A36" s="66" t="s">
        <v>308</v>
      </c>
      <c r="B36" s="67" t="s">
        <v>314</v>
      </c>
      <c r="C36" s="72" t="s">
        <v>341</v>
      </c>
      <c r="D36" s="71">
        <v>100</v>
      </c>
      <c r="E36" s="69">
        <v>100</v>
      </c>
      <c r="F36" s="19"/>
      <c r="G36" s="19"/>
      <c r="H36" s="19"/>
      <c r="I36" s="19"/>
      <c r="J36" s="19"/>
      <c r="K36" s="19"/>
      <c r="L36" s="19"/>
    </row>
    <row r="37" ht="25" customHeight="1" spans="1:12">
      <c r="A37" s="66" t="s">
        <v>308</v>
      </c>
      <c r="B37" s="67" t="s">
        <v>314</v>
      </c>
      <c r="C37" s="72" t="s">
        <v>342</v>
      </c>
      <c r="D37" s="71">
        <v>5</v>
      </c>
      <c r="E37" s="69">
        <v>5</v>
      </c>
      <c r="F37" s="19"/>
      <c r="G37" s="19"/>
      <c r="H37" s="19"/>
      <c r="I37" s="19"/>
      <c r="J37" s="19"/>
      <c r="K37" s="19"/>
      <c r="L37" s="19"/>
    </row>
  </sheetData>
  <protectedRanges>
    <protectedRange sqref="B8:B26" name="区域2"/>
    <protectedRange sqref="E8:E26" name="区域1_1"/>
  </protectedRanges>
  <mergeCells count="13">
    <mergeCell ref="A1:L1"/>
    <mergeCell ref="A2:L2"/>
    <mergeCell ref="A3:F3"/>
    <mergeCell ref="A4:F4"/>
    <mergeCell ref="E5:G5"/>
    <mergeCell ref="H5:J5"/>
    <mergeCell ref="A5:A6"/>
    <mergeCell ref="B5:B6"/>
    <mergeCell ref="C5:C6"/>
    <mergeCell ref="D5:D6"/>
    <mergeCell ref="K5:K6"/>
    <mergeCell ref="L5:L6"/>
    <mergeCell ref="G3:L4"/>
  </mergeCells>
  <printOptions horizontalCentered="1"/>
  <pageMargins left="0.354166666666667" right="0.393055555555556" top="0.590277777777778" bottom="0.66875" header="0.354166666666667"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D11" sqref="D11:E11"/>
    </sheetView>
  </sheetViews>
  <sheetFormatPr defaultColWidth="9" defaultRowHeight="14.4" outlineLevelCol="4"/>
  <cols>
    <col min="1" max="1" width="19.7777777777778" customWidth="1"/>
    <col min="2" max="2" width="15.7777777777778" customWidth="1"/>
    <col min="3" max="3" width="16.6296296296296" customWidth="1"/>
    <col min="4" max="4" width="8.62962962962963" customWidth="1"/>
    <col min="5" max="5" width="67.5" customWidth="1"/>
    <col min="9" max="9" width="17.4444444444444" customWidth="1"/>
  </cols>
  <sheetData>
    <row r="1" ht="20.1" customHeight="1" spans="1:5">
      <c r="A1" s="4" t="s">
        <v>343</v>
      </c>
      <c r="B1" s="4"/>
      <c r="C1" s="4"/>
      <c r="D1" s="4"/>
      <c r="E1" s="4"/>
    </row>
    <row r="2" ht="24.9" customHeight="1" spans="1:5">
      <c r="A2" s="26" t="s">
        <v>344</v>
      </c>
      <c r="B2" s="26"/>
      <c r="C2" s="26"/>
      <c r="D2" s="26"/>
      <c r="E2" s="26"/>
    </row>
    <row r="3" ht="21.9" customHeight="1" spans="1:5">
      <c r="A3" s="27" t="s">
        <v>345</v>
      </c>
      <c r="B3" s="27"/>
      <c r="C3" s="27"/>
      <c r="D3" s="27"/>
      <c r="E3" s="27"/>
    </row>
    <row r="4" ht="28" customHeight="1" spans="1:5">
      <c r="A4" s="12" t="s">
        <v>346</v>
      </c>
      <c r="B4" s="17" t="s">
        <v>347</v>
      </c>
      <c r="C4" s="17"/>
      <c r="D4" s="17"/>
      <c r="E4" s="17"/>
    </row>
    <row r="5" ht="15" customHeight="1" spans="1:5">
      <c r="A5" s="12" t="s">
        <v>348</v>
      </c>
      <c r="B5" s="12" t="s">
        <v>349</v>
      </c>
      <c r="C5" s="12"/>
      <c r="D5" s="12" t="s">
        <v>350</v>
      </c>
      <c r="E5" s="12"/>
    </row>
    <row r="6" ht="36" customHeight="1" spans="1:5">
      <c r="A6" s="12"/>
      <c r="B6" s="12" t="s">
        <v>351</v>
      </c>
      <c r="C6" s="12"/>
      <c r="D6" s="28" t="s">
        <v>352</v>
      </c>
      <c r="E6" s="29"/>
    </row>
    <row r="7" ht="20" customHeight="1" spans="1:5">
      <c r="A7" s="12" t="s">
        <v>353</v>
      </c>
      <c r="B7" s="12" t="s">
        <v>354</v>
      </c>
      <c r="C7" s="12"/>
      <c r="D7" s="30">
        <v>78608.11</v>
      </c>
      <c r="E7" s="30"/>
    </row>
    <row r="8" ht="20" customHeight="1" spans="1:5">
      <c r="A8" s="12"/>
      <c r="B8" s="17" t="s">
        <v>355</v>
      </c>
      <c r="C8" s="17"/>
      <c r="D8" s="30">
        <f>D11+D12</f>
        <v>78608.11</v>
      </c>
      <c r="E8" s="30"/>
    </row>
    <row r="9" ht="20" customHeight="1" spans="1:5">
      <c r="A9" s="12"/>
      <c r="B9" s="17" t="s">
        <v>356</v>
      </c>
      <c r="C9" s="17"/>
      <c r="D9" s="30"/>
      <c r="E9" s="30"/>
    </row>
    <row r="10" ht="20" customHeight="1" spans="1:5">
      <c r="A10" s="12"/>
      <c r="B10" s="17" t="s">
        <v>357</v>
      </c>
      <c r="C10" s="17"/>
      <c r="D10" s="30"/>
      <c r="E10" s="30"/>
    </row>
    <row r="11" ht="20" customHeight="1" spans="1:5">
      <c r="A11" s="12"/>
      <c r="B11" s="17" t="s">
        <v>358</v>
      </c>
      <c r="C11" s="17"/>
      <c r="D11" s="30">
        <v>71519.87</v>
      </c>
      <c r="E11" s="30"/>
    </row>
    <row r="12" ht="20" customHeight="1" spans="1:5">
      <c r="A12" s="12"/>
      <c r="B12" s="17" t="s">
        <v>359</v>
      </c>
      <c r="C12" s="17"/>
      <c r="D12" s="30">
        <v>7088.24</v>
      </c>
      <c r="E12" s="30"/>
    </row>
    <row r="13" spans="1:5">
      <c r="A13" s="12" t="s">
        <v>360</v>
      </c>
      <c r="B13" s="12" t="s">
        <v>361</v>
      </c>
      <c r="C13" s="12" t="s">
        <v>362</v>
      </c>
      <c r="D13" s="12" t="s">
        <v>363</v>
      </c>
      <c r="E13" s="12" t="s">
        <v>364</v>
      </c>
    </row>
    <row r="14" ht="37" customHeight="1" spans="1:5">
      <c r="A14" s="31" t="s">
        <v>365</v>
      </c>
      <c r="B14" s="31" t="s">
        <v>366</v>
      </c>
      <c r="C14" s="31" t="s">
        <v>367</v>
      </c>
      <c r="D14" s="32" t="s">
        <v>368</v>
      </c>
      <c r="E14" s="31" t="s">
        <v>369</v>
      </c>
    </row>
    <row r="15" ht="37" customHeight="1" spans="1:5">
      <c r="A15" s="31"/>
      <c r="B15" s="31"/>
      <c r="C15" s="31" t="s">
        <v>370</v>
      </c>
      <c r="D15" s="32" t="s">
        <v>371</v>
      </c>
      <c r="E15" s="31" t="s">
        <v>372</v>
      </c>
    </row>
    <row r="16" ht="37" customHeight="1" spans="1:5">
      <c r="A16" s="31"/>
      <c r="B16" s="31"/>
      <c r="C16" s="31" t="s">
        <v>373</v>
      </c>
      <c r="D16" s="32" t="s">
        <v>374</v>
      </c>
      <c r="E16" s="31" t="s">
        <v>375</v>
      </c>
    </row>
    <row r="17" ht="27" customHeight="1" spans="1:5">
      <c r="A17" s="31"/>
      <c r="B17" s="31" t="s">
        <v>376</v>
      </c>
      <c r="C17" s="31" t="s">
        <v>377</v>
      </c>
      <c r="D17" s="32" t="s">
        <v>378</v>
      </c>
      <c r="E17" s="31" t="s">
        <v>379</v>
      </c>
    </row>
    <row r="18" ht="21.6" spans="1:5">
      <c r="A18" s="31"/>
      <c r="B18" s="31"/>
      <c r="C18" s="31" t="s">
        <v>380</v>
      </c>
      <c r="D18" s="32" t="s">
        <v>381</v>
      </c>
      <c r="E18" s="31" t="s">
        <v>382</v>
      </c>
    </row>
    <row r="19" ht="21.6" spans="1:5">
      <c r="A19" s="31"/>
      <c r="B19" s="31"/>
      <c r="C19" s="31" t="s">
        <v>383</v>
      </c>
      <c r="D19" s="32" t="s">
        <v>381</v>
      </c>
      <c r="E19" s="31" t="s">
        <v>384</v>
      </c>
    </row>
    <row r="20" ht="32.4" spans="1:5">
      <c r="A20" s="31"/>
      <c r="B20" s="31"/>
      <c r="C20" s="31" t="s">
        <v>385</v>
      </c>
      <c r="D20" s="32" t="s">
        <v>386</v>
      </c>
      <c r="E20" s="31" t="s">
        <v>387</v>
      </c>
    </row>
    <row r="21" ht="21.6" spans="1:5">
      <c r="A21" s="31"/>
      <c r="B21" s="31"/>
      <c r="C21" s="31" t="s">
        <v>388</v>
      </c>
      <c r="D21" s="32" t="s">
        <v>386</v>
      </c>
      <c r="E21" s="31" t="s">
        <v>389</v>
      </c>
    </row>
    <row r="22" spans="1:5">
      <c r="A22" s="31"/>
      <c r="B22" s="31"/>
      <c r="C22" s="31" t="s">
        <v>390</v>
      </c>
      <c r="D22" s="32" t="s">
        <v>386</v>
      </c>
      <c r="E22" s="31" t="s">
        <v>391</v>
      </c>
    </row>
    <row r="23" ht="21.6" spans="1:5">
      <c r="A23" s="31"/>
      <c r="B23" s="31"/>
      <c r="C23" s="31" t="s">
        <v>392</v>
      </c>
      <c r="D23" s="32" t="s">
        <v>381</v>
      </c>
      <c r="E23" s="31" t="s">
        <v>393</v>
      </c>
    </row>
    <row r="24" ht="21.6" spans="1:5">
      <c r="A24" s="31"/>
      <c r="B24" s="31"/>
      <c r="C24" s="31" t="s">
        <v>394</v>
      </c>
      <c r="D24" s="32" t="s">
        <v>395</v>
      </c>
      <c r="E24" s="31" t="s">
        <v>396</v>
      </c>
    </row>
    <row r="25" ht="54" spans="1:5">
      <c r="A25" s="31"/>
      <c r="B25" s="31"/>
      <c r="C25" s="31" t="s">
        <v>397</v>
      </c>
      <c r="D25" s="32" t="s">
        <v>398</v>
      </c>
      <c r="E25" s="31" t="s">
        <v>399</v>
      </c>
    </row>
    <row r="26" ht="43.2" spans="1:5">
      <c r="A26" s="31"/>
      <c r="B26" s="31"/>
      <c r="C26" s="31" t="s">
        <v>400</v>
      </c>
      <c r="D26" s="32" t="s">
        <v>401</v>
      </c>
      <c r="E26" s="31" t="s">
        <v>402</v>
      </c>
    </row>
    <row r="27" ht="32.4" spans="1:5">
      <c r="A27" s="31"/>
      <c r="B27" s="31"/>
      <c r="C27" s="31" t="s">
        <v>403</v>
      </c>
      <c r="D27" s="32" t="s">
        <v>404</v>
      </c>
      <c r="E27" s="31" t="s">
        <v>405</v>
      </c>
    </row>
    <row r="28" ht="54" spans="1:5">
      <c r="A28" s="31"/>
      <c r="B28" s="31"/>
      <c r="C28" s="31" t="s">
        <v>406</v>
      </c>
      <c r="D28" s="32" t="s">
        <v>407</v>
      </c>
      <c r="E28" s="31" t="s">
        <v>408</v>
      </c>
    </row>
    <row r="29" ht="18" customHeight="1" spans="1:5">
      <c r="A29" s="31"/>
      <c r="B29" s="31" t="s">
        <v>409</v>
      </c>
      <c r="C29" s="33" t="s">
        <v>410</v>
      </c>
      <c r="D29" s="32" t="s">
        <v>381</v>
      </c>
      <c r="E29" s="31"/>
    </row>
    <row r="30" ht="21.6" spans="1:5">
      <c r="A30" s="31"/>
      <c r="B30" s="31"/>
      <c r="C30" s="31" t="s">
        <v>411</v>
      </c>
      <c r="D30" s="32" t="s">
        <v>381</v>
      </c>
      <c r="E30" s="31" t="s">
        <v>412</v>
      </c>
    </row>
    <row r="31" ht="21.6" spans="1:5">
      <c r="A31" s="31"/>
      <c r="B31" s="31"/>
      <c r="C31" s="31" t="s">
        <v>413</v>
      </c>
      <c r="D31" s="32" t="s">
        <v>381</v>
      </c>
      <c r="E31" s="31" t="s">
        <v>414</v>
      </c>
    </row>
    <row r="32" ht="21.6" spans="1:5">
      <c r="A32" s="31"/>
      <c r="B32" s="31"/>
      <c r="C32" s="31" t="s">
        <v>415</v>
      </c>
      <c r="D32" s="32" t="s">
        <v>416</v>
      </c>
      <c r="E32" s="31" t="s">
        <v>417</v>
      </c>
    </row>
    <row r="33" ht="21.6" spans="1:5">
      <c r="A33" s="31"/>
      <c r="B33" s="31"/>
      <c r="C33" s="31" t="s">
        <v>418</v>
      </c>
      <c r="D33" s="32" t="s">
        <v>416</v>
      </c>
      <c r="E33" s="31" t="s">
        <v>419</v>
      </c>
    </row>
    <row r="34" ht="21" customHeight="1" spans="1:5">
      <c r="A34" s="31" t="s">
        <v>420</v>
      </c>
      <c r="B34" s="31" t="s">
        <v>421</v>
      </c>
      <c r="C34" s="31" t="s">
        <v>422</v>
      </c>
      <c r="D34" s="32" t="s">
        <v>381</v>
      </c>
      <c r="E34" s="31" t="s">
        <v>423</v>
      </c>
    </row>
    <row r="35" spans="1:5">
      <c r="A35" s="31"/>
      <c r="B35" s="31" t="s">
        <v>424</v>
      </c>
      <c r="C35" s="31" t="s">
        <v>425</v>
      </c>
      <c r="D35" s="32" t="s">
        <v>381</v>
      </c>
      <c r="E35" s="31" t="s">
        <v>426</v>
      </c>
    </row>
    <row r="36" ht="32.4" customHeight="1" spans="1:5">
      <c r="A36" s="31" t="s">
        <v>427</v>
      </c>
      <c r="B36" s="31" t="s">
        <v>428</v>
      </c>
      <c r="C36" s="31" t="s">
        <v>426</v>
      </c>
      <c r="D36" s="32" t="s">
        <v>381</v>
      </c>
      <c r="E36" s="31"/>
    </row>
    <row r="37" ht="21.6" spans="1:5">
      <c r="A37" s="31"/>
      <c r="B37" s="31" t="s">
        <v>429</v>
      </c>
      <c r="C37" s="31" t="s">
        <v>430</v>
      </c>
      <c r="D37" s="32" t="s">
        <v>431</v>
      </c>
      <c r="E37" s="31" t="s">
        <v>432</v>
      </c>
    </row>
  </sheetData>
  <mergeCells count="28">
    <mergeCell ref="A1:E1"/>
    <mergeCell ref="A2:E2"/>
    <mergeCell ref="A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A5:A6"/>
    <mergeCell ref="A7:A12"/>
    <mergeCell ref="A14:A33"/>
    <mergeCell ref="A34:A35"/>
    <mergeCell ref="A36:A37"/>
    <mergeCell ref="B14:B16"/>
    <mergeCell ref="B17:B28"/>
    <mergeCell ref="B29:B33"/>
  </mergeCells>
  <printOptions horizontalCentered="1"/>
  <pageMargins left="0.550694444444444" right="0.550694444444444" top="0.66875" bottom="0.511805555555556" header="0.5" footer="0.393055555555556"/>
  <pageSetup paperSize="9" orientation="landscape" horizontalDpi="600"/>
  <headerFooter/>
  <rowBreaks count="2" manualBreakCount="2">
    <brk id="12" max="16383" man="1"/>
    <brk id="33"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8"/>
  <sheetViews>
    <sheetView workbookViewId="0">
      <pane xSplit="2" ySplit="7" topLeftCell="C8" activePane="bottomRight" state="frozen"/>
      <selection/>
      <selection pane="topRight"/>
      <selection pane="bottomLeft"/>
      <selection pane="bottomRight" activeCell="C8" sqref="C8"/>
    </sheetView>
  </sheetViews>
  <sheetFormatPr defaultColWidth="9" defaultRowHeight="14.4"/>
  <cols>
    <col min="1" max="1" width="14" customWidth="1"/>
    <col min="2" max="2" width="28.5555555555556" style="1" customWidth="1"/>
    <col min="3" max="3" width="8.37962962962963" style="2" customWidth="1"/>
    <col min="4" max="4" width="7.87962962962963" style="3" customWidth="1"/>
    <col min="5" max="5" width="10" customWidth="1"/>
    <col min="6" max="6" width="6.55555555555556" customWidth="1"/>
    <col min="7" max="7" width="18.8796296296296" customWidth="1"/>
    <col min="8" max="8" width="13.212962962963" customWidth="1"/>
    <col min="9" max="9" width="32.8796296296296" customWidth="1"/>
    <col min="10" max="10" width="11.8796296296296" customWidth="1"/>
    <col min="11" max="11" width="19.4444444444444" customWidth="1"/>
    <col min="13" max="13" width="17.7777777777778" customWidth="1"/>
  </cols>
  <sheetData>
    <row r="1" ht="22.95" customHeight="1" spans="1:14">
      <c r="A1" s="4" t="s">
        <v>433</v>
      </c>
      <c r="B1" s="4"/>
      <c r="C1" s="5"/>
      <c r="D1" s="6"/>
      <c r="E1" s="4"/>
      <c r="F1" s="4"/>
      <c r="G1" s="4"/>
      <c r="H1" s="4"/>
      <c r="I1" s="4"/>
      <c r="J1" s="4"/>
      <c r="K1" s="4"/>
      <c r="L1" s="4"/>
      <c r="M1" s="4"/>
      <c r="N1" s="4"/>
    </row>
    <row r="2" ht="27" customHeight="1" spans="1:14">
      <c r="A2" s="7" t="s">
        <v>434</v>
      </c>
      <c r="B2" s="7"/>
      <c r="C2" s="8"/>
      <c r="D2" s="8"/>
      <c r="E2" s="7"/>
      <c r="F2" s="7"/>
      <c r="G2" s="7"/>
      <c r="H2" s="7"/>
      <c r="I2" s="7"/>
      <c r="J2" s="7"/>
      <c r="K2" s="7"/>
      <c r="L2" s="7"/>
      <c r="M2" s="7"/>
      <c r="N2" s="7"/>
    </row>
    <row r="3" ht="19.95" customHeight="1" spans="1:14">
      <c r="A3" s="7"/>
      <c r="B3" s="7"/>
      <c r="C3" s="8"/>
      <c r="D3" s="8"/>
      <c r="E3" s="7"/>
      <c r="F3" s="7"/>
      <c r="G3" s="7"/>
      <c r="H3" s="7"/>
      <c r="I3" s="7"/>
      <c r="J3" s="7"/>
      <c r="K3" s="7"/>
      <c r="L3" s="7"/>
      <c r="M3" s="24" t="s">
        <v>3</v>
      </c>
      <c r="N3" s="24"/>
    </row>
    <row r="4" ht="27" customHeight="1" spans="1:14">
      <c r="A4" s="9" t="s">
        <v>302</v>
      </c>
      <c r="B4" s="9"/>
      <c r="C4" s="10"/>
      <c r="D4" s="11"/>
      <c r="E4" s="9"/>
      <c r="F4" s="9"/>
      <c r="G4" s="9"/>
      <c r="H4" s="9"/>
      <c r="I4" s="9"/>
      <c r="J4" s="9"/>
      <c r="K4" s="9"/>
      <c r="L4" s="9"/>
      <c r="M4" s="9"/>
      <c r="N4" s="9"/>
    </row>
    <row r="5" ht="19.05" customHeight="1" spans="1:14">
      <c r="A5" s="12" t="s">
        <v>435</v>
      </c>
      <c r="B5" s="12" t="s">
        <v>436</v>
      </c>
      <c r="C5" s="13" t="s">
        <v>437</v>
      </c>
      <c r="D5" s="13"/>
      <c r="E5" s="12"/>
      <c r="F5" s="12"/>
      <c r="G5" s="12" t="s">
        <v>438</v>
      </c>
      <c r="H5" s="12"/>
      <c r="I5" s="12"/>
      <c r="J5" s="12"/>
      <c r="K5" s="12"/>
      <c r="L5" s="12"/>
      <c r="M5" s="12"/>
      <c r="N5" s="12"/>
    </row>
    <row r="6" ht="18" customHeight="1" spans="1:14">
      <c r="A6" s="12"/>
      <c r="B6" s="12"/>
      <c r="C6" s="13"/>
      <c r="D6" s="13"/>
      <c r="E6" s="12"/>
      <c r="F6" s="12"/>
      <c r="G6" s="12" t="s">
        <v>439</v>
      </c>
      <c r="H6" s="12"/>
      <c r="I6" s="12" t="s">
        <v>420</v>
      </c>
      <c r="J6" s="12"/>
      <c r="K6" s="12" t="s">
        <v>427</v>
      </c>
      <c r="L6" s="12"/>
      <c r="M6" s="12" t="s">
        <v>440</v>
      </c>
      <c r="N6" s="12"/>
    </row>
    <row r="7" ht="35.4" customHeight="1" spans="1:14">
      <c r="A7" s="12"/>
      <c r="B7" s="12"/>
      <c r="C7" s="14" t="s">
        <v>441</v>
      </c>
      <c r="D7" s="14" t="s">
        <v>442</v>
      </c>
      <c r="E7" s="14" t="s">
        <v>65</v>
      </c>
      <c r="F7" s="14" t="s">
        <v>71</v>
      </c>
      <c r="G7" s="14" t="s">
        <v>362</v>
      </c>
      <c r="H7" s="14" t="s">
        <v>363</v>
      </c>
      <c r="I7" s="14" t="s">
        <v>362</v>
      </c>
      <c r="J7" s="14" t="s">
        <v>363</v>
      </c>
      <c r="K7" s="14" t="s">
        <v>362</v>
      </c>
      <c r="L7" s="14" t="s">
        <v>363</v>
      </c>
      <c r="M7" s="14" t="s">
        <v>362</v>
      </c>
      <c r="N7" s="14" t="s">
        <v>363</v>
      </c>
    </row>
    <row r="8" ht="30" customHeight="1" spans="1:14">
      <c r="A8" s="12" t="s">
        <v>97</v>
      </c>
      <c r="B8" s="15"/>
      <c r="C8" s="16">
        <v>7088.24</v>
      </c>
      <c r="D8" s="16">
        <v>7089.24</v>
      </c>
      <c r="E8" s="12"/>
      <c r="F8" s="12"/>
      <c r="G8" s="17"/>
      <c r="H8" s="12"/>
      <c r="I8" s="25"/>
      <c r="J8" s="12"/>
      <c r="K8" s="25"/>
      <c r="L8" s="12"/>
      <c r="M8" s="12"/>
      <c r="N8" s="12"/>
    </row>
    <row r="9" ht="30" customHeight="1" spans="1:14">
      <c r="A9" s="12" t="s">
        <v>73</v>
      </c>
      <c r="B9" s="15" t="s">
        <v>74</v>
      </c>
      <c r="C9" s="16">
        <v>6132.36</v>
      </c>
      <c r="D9" s="16">
        <v>6132.36</v>
      </c>
      <c r="E9" s="12"/>
      <c r="F9" s="12"/>
      <c r="G9" s="17"/>
      <c r="H9" s="12"/>
      <c r="I9" s="25"/>
      <c r="J9" s="12"/>
      <c r="K9" s="25"/>
      <c r="L9" s="12"/>
      <c r="M9" s="12"/>
      <c r="N9" s="12"/>
    </row>
    <row r="10" ht="30" customHeight="1" spans="1:14">
      <c r="A10" s="12" t="s">
        <v>443</v>
      </c>
      <c r="B10" s="18" t="s">
        <v>444</v>
      </c>
      <c r="C10" s="16">
        <v>54</v>
      </c>
      <c r="D10" s="16">
        <v>54</v>
      </c>
      <c r="E10" s="12"/>
      <c r="F10" s="12"/>
      <c r="G10" s="17" t="s">
        <v>445</v>
      </c>
      <c r="H10" s="12" t="s">
        <v>446</v>
      </c>
      <c r="I10" s="25" t="s">
        <v>447</v>
      </c>
      <c r="J10" s="12" t="s">
        <v>448</v>
      </c>
      <c r="K10" s="25" t="s">
        <v>449</v>
      </c>
      <c r="L10" s="12" t="s">
        <v>450</v>
      </c>
      <c r="M10" s="12" t="s">
        <v>451</v>
      </c>
      <c r="N10" s="12" t="s">
        <v>452</v>
      </c>
    </row>
    <row r="11" ht="30" customHeight="1" spans="1:14">
      <c r="A11" s="12"/>
      <c r="B11" s="15"/>
      <c r="C11" s="16"/>
      <c r="D11" s="16"/>
      <c r="E11" s="12"/>
      <c r="F11" s="12"/>
      <c r="G11" s="12"/>
      <c r="H11" s="12"/>
      <c r="I11" s="17" t="s">
        <v>453</v>
      </c>
      <c r="J11" s="12" t="s">
        <v>454</v>
      </c>
      <c r="K11" s="17"/>
      <c r="L11" s="12"/>
      <c r="M11" s="12"/>
      <c r="N11" s="12"/>
    </row>
    <row r="12" ht="30" customHeight="1" spans="1:14">
      <c r="A12" s="12"/>
      <c r="B12" s="15"/>
      <c r="C12" s="16"/>
      <c r="D12" s="16"/>
      <c r="E12" s="12"/>
      <c r="F12" s="12"/>
      <c r="G12" s="12"/>
      <c r="H12" s="12"/>
      <c r="I12" s="17" t="s">
        <v>455</v>
      </c>
      <c r="J12" s="12" t="s">
        <v>456</v>
      </c>
      <c r="K12" s="17"/>
      <c r="L12" s="12"/>
      <c r="M12" s="12"/>
      <c r="N12" s="12"/>
    </row>
    <row r="13" ht="30" customHeight="1" spans="1:14">
      <c r="A13" s="19" t="s">
        <v>457</v>
      </c>
      <c r="B13" s="20" t="s">
        <v>458</v>
      </c>
      <c r="C13" s="21">
        <v>237.1</v>
      </c>
      <c r="D13" s="22">
        <v>237.1</v>
      </c>
      <c r="E13" s="19"/>
      <c r="F13" s="19"/>
      <c r="G13" s="18" t="s">
        <v>459</v>
      </c>
      <c r="H13" s="12" t="s">
        <v>460</v>
      </c>
      <c r="I13" s="18" t="s">
        <v>461</v>
      </c>
      <c r="J13" s="12" t="s">
        <v>462</v>
      </c>
      <c r="K13" s="18" t="s">
        <v>463</v>
      </c>
      <c r="L13" s="18" t="s">
        <v>464</v>
      </c>
      <c r="M13" s="18" t="s">
        <v>465</v>
      </c>
      <c r="N13" s="12" t="s">
        <v>452</v>
      </c>
    </row>
    <row r="14" ht="30" customHeight="1" spans="1:14">
      <c r="A14" s="19"/>
      <c r="B14" s="20"/>
      <c r="C14" s="21"/>
      <c r="D14" s="22"/>
      <c r="E14" s="19"/>
      <c r="F14" s="19"/>
      <c r="G14" s="18"/>
      <c r="H14" s="12"/>
      <c r="I14" s="18" t="s">
        <v>466</v>
      </c>
      <c r="J14" s="12" t="s">
        <v>381</v>
      </c>
      <c r="K14" s="18"/>
      <c r="L14" s="18"/>
      <c r="M14" s="18"/>
      <c r="N14" s="12"/>
    </row>
    <row r="15" ht="30" customHeight="1" spans="1:14">
      <c r="A15" s="19" t="s">
        <v>467</v>
      </c>
      <c r="B15" s="20" t="s">
        <v>317</v>
      </c>
      <c r="C15" s="21">
        <v>1.5</v>
      </c>
      <c r="D15" s="22">
        <v>1.5</v>
      </c>
      <c r="E15" s="19"/>
      <c r="F15" s="19"/>
      <c r="G15" s="18" t="s">
        <v>468</v>
      </c>
      <c r="H15" s="12" t="s">
        <v>469</v>
      </c>
      <c r="I15" s="18" t="s">
        <v>470</v>
      </c>
      <c r="J15" s="12" t="s">
        <v>471</v>
      </c>
      <c r="K15" s="18" t="s">
        <v>472</v>
      </c>
      <c r="L15" s="18" t="s">
        <v>464</v>
      </c>
      <c r="M15" s="18" t="s">
        <v>473</v>
      </c>
      <c r="N15" s="12" t="s">
        <v>452</v>
      </c>
    </row>
    <row r="16" ht="30" customHeight="1" spans="1:14">
      <c r="A16" s="19"/>
      <c r="B16" s="20"/>
      <c r="C16" s="21"/>
      <c r="D16" s="22"/>
      <c r="E16" s="19"/>
      <c r="F16" s="19"/>
      <c r="G16" s="18"/>
      <c r="H16" s="12"/>
      <c r="I16" s="18" t="s">
        <v>474</v>
      </c>
      <c r="J16" s="12" t="s">
        <v>381</v>
      </c>
      <c r="K16" s="18"/>
      <c r="L16" s="18"/>
      <c r="M16" s="18"/>
      <c r="N16" s="12"/>
    </row>
    <row r="17" ht="30" customHeight="1" spans="1:14">
      <c r="A17" s="19" t="s">
        <v>475</v>
      </c>
      <c r="B17" s="20" t="s">
        <v>309</v>
      </c>
      <c r="C17" s="21">
        <v>390</v>
      </c>
      <c r="D17" s="22">
        <v>390</v>
      </c>
      <c r="E17" s="19"/>
      <c r="F17" s="19"/>
      <c r="G17" s="18"/>
      <c r="H17" s="12"/>
      <c r="I17" s="18"/>
      <c r="J17" s="12"/>
      <c r="K17" s="18"/>
      <c r="L17" s="18"/>
      <c r="M17" s="18"/>
      <c r="N17" s="12"/>
    </row>
    <row r="18" ht="30" customHeight="1" spans="1:14">
      <c r="A18" s="19" t="s">
        <v>476</v>
      </c>
      <c r="B18" s="20" t="s">
        <v>477</v>
      </c>
      <c r="C18" s="21">
        <v>1250.4</v>
      </c>
      <c r="D18" s="22">
        <v>1250.4</v>
      </c>
      <c r="E18" s="19"/>
      <c r="F18" s="19"/>
      <c r="G18" s="18" t="s">
        <v>478</v>
      </c>
      <c r="H18" s="12" t="s">
        <v>479</v>
      </c>
      <c r="I18" s="18" t="s">
        <v>480</v>
      </c>
      <c r="J18" s="12" t="s">
        <v>481</v>
      </c>
      <c r="K18" s="18" t="s">
        <v>482</v>
      </c>
      <c r="L18" s="18" t="s">
        <v>464</v>
      </c>
      <c r="M18" s="18" t="s">
        <v>483</v>
      </c>
      <c r="N18" s="12" t="s">
        <v>484</v>
      </c>
    </row>
    <row r="19" ht="30" customHeight="1" spans="1:14">
      <c r="A19" s="19"/>
      <c r="B19" s="20"/>
      <c r="C19" s="21"/>
      <c r="D19" s="22"/>
      <c r="E19" s="19"/>
      <c r="F19" s="19"/>
      <c r="G19" s="18"/>
      <c r="H19" s="12"/>
      <c r="I19" s="18" t="s">
        <v>485</v>
      </c>
      <c r="J19" s="12" t="s">
        <v>381</v>
      </c>
      <c r="K19" s="18"/>
      <c r="L19" s="18"/>
      <c r="M19" s="18"/>
      <c r="N19" s="12"/>
    </row>
    <row r="20" ht="30" customHeight="1" spans="1:14">
      <c r="A20" s="19" t="s">
        <v>486</v>
      </c>
      <c r="B20" s="20" t="s">
        <v>487</v>
      </c>
      <c r="C20" s="21">
        <v>31</v>
      </c>
      <c r="D20" s="22">
        <v>31</v>
      </c>
      <c r="E20" s="19"/>
      <c r="F20" s="19"/>
      <c r="G20" s="18" t="s">
        <v>488</v>
      </c>
      <c r="H20" s="12" t="s">
        <v>489</v>
      </c>
      <c r="I20" s="18" t="s">
        <v>490</v>
      </c>
      <c r="J20" s="12" t="s">
        <v>491</v>
      </c>
      <c r="K20" s="18" t="s">
        <v>492</v>
      </c>
      <c r="L20" s="18" t="s">
        <v>464</v>
      </c>
      <c r="M20" s="18" t="s">
        <v>493</v>
      </c>
      <c r="N20" s="12" t="s">
        <v>452</v>
      </c>
    </row>
    <row r="21" ht="30" customHeight="1" spans="1:14">
      <c r="A21" s="19"/>
      <c r="B21" s="20"/>
      <c r="C21" s="21"/>
      <c r="D21" s="22"/>
      <c r="E21" s="19"/>
      <c r="F21" s="19"/>
      <c r="G21" s="18"/>
      <c r="H21" s="12"/>
      <c r="I21" s="18" t="s">
        <v>494</v>
      </c>
      <c r="J21" s="12" t="s">
        <v>381</v>
      </c>
      <c r="K21" s="18"/>
      <c r="L21" s="18"/>
      <c r="M21" s="18"/>
      <c r="N21" s="12"/>
    </row>
    <row r="22" ht="30" customHeight="1" spans="1:14">
      <c r="A22" s="19" t="s">
        <v>495</v>
      </c>
      <c r="B22" s="20" t="s">
        <v>496</v>
      </c>
      <c r="C22" s="21">
        <v>10</v>
      </c>
      <c r="D22" s="22">
        <v>10</v>
      </c>
      <c r="E22" s="19"/>
      <c r="F22" s="19"/>
      <c r="G22" s="18"/>
      <c r="H22" s="12"/>
      <c r="I22" s="18"/>
      <c r="J22" s="12"/>
      <c r="K22" s="18"/>
      <c r="L22" s="18"/>
      <c r="M22" s="18"/>
      <c r="N22" s="12"/>
    </row>
    <row r="23" ht="30" customHeight="1" spans="1:14">
      <c r="A23" s="19" t="s">
        <v>497</v>
      </c>
      <c r="B23" s="23" t="s">
        <v>498</v>
      </c>
      <c r="C23" s="21">
        <v>635.6</v>
      </c>
      <c r="D23" s="22">
        <v>635.6</v>
      </c>
      <c r="E23" s="19"/>
      <c r="F23" s="19"/>
      <c r="G23" s="18" t="s">
        <v>499</v>
      </c>
      <c r="H23" s="12" t="s">
        <v>500</v>
      </c>
      <c r="I23" s="18" t="s">
        <v>501</v>
      </c>
      <c r="J23" s="12" t="s">
        <v>502</v>
      </c>
      <c r="K23" s="18" t="s">
        <v>503</v>
      </c>
      <c r="L23" s="18" t="s">
        <v>504</v>
      </c>
      <c r="M23" s="18" t="s">
        <v>505</v>
      </c>
      <c r="N23" s="12" t="s">
        <v>452</v>
      </c>
    </row>
    <row r="24" ht="30" customHeight="1" spans="1:14">
      <c r="A24" s="19"/>
      <c r="B24" s="20"/>
      <c r="C24" s="21"/>
      <c r="D24" s="22"/>
      <c r="E24" s="19"/>
      <c r="F24" s="19"/>
      <c r="G24" s="18"/>
      <c r="H24" s="12"/>
      <c r="I24" s="18" t="s">
        <v>506</v>
      </c>
      <c r="J24" s="12" t="s">
        <v>454</v>
      </c>
      <c r="K24" s="18"/>
      <c r="L24" s="18"/>
      <c r="M24" s="18"/>
      <c r="N24" s="12"/>
    </row>
    <row r="25" ht="30" customHeight="1" spans="1:14">
      <c r="A25" s="19" t="s">
        <v>507</v>
      </c>
      <c r="B25" s="20" t="s">
        <v>508</v>
      </c>
      <c r="C25" s="21">
        <v>563</v>
      </c>
      <c r="D25" s="22">
        <v>563</v>
      </c>
      <c r="E25" s="19"/>
      <c r="F25" s="19"/>
      <c r="G25" s="18"/>
      <c r="H25" s="12"/>
      <c r="I25" s="18"/>
      <c r="J25" s="12"/>
      <c r="K25" s="18"/>
      <c r="L25" s="18"/>
      <c r="M25" s="18"/>
      <c r="N25" s="12"/>
    </row>
    <row r="26" ht="30" customHeight="1" spans="1:14">
      <c r="A26" s="19" t="s">
        <v>509</v>
      </c>
      <c r="B26" s="20" t="s">
        <v>510</v>
      </c>
      <c r="C26" s="21">
        <v>1266.96</v>
      </c>
      <c r="D26" s="22">
        <v>1266.96</v>
      </c>
      <c r="E26" s="19"/>
      <c r="F26" s="19"/>
      <c r="G26" s="18"/>
      <c r="H26" s="12"/>
      <c r="I26" s="18"/>
      <c r="J26" s="12"/>
      <c r="K26" s="18"/>
      <c r="L26" s="18"/>
      <c r="M26" s="18"/>
      <c r="N26" s="12"/>
    </row>
    <row r="27" ht="30" customHeight="1" spans="1:14">
      <c r="A27" s="19" t="s">
        <v>511</v>
      </c>
      <c r="B27" s="20" t="s">
        <v>512</v>
      </c>
      <c r="C27" s="21">
        <v>500</v>
      </c>
      <c r="D27" s="22">
        <v>500</v>
      </c>
      <c r="E27" s="19"/>
      <c r="F27" s="19"/>
      <c r="G27" s="18"/>
      <c r="H27" s="12"/>
      <c r="I27" s="18"/>
      <c r="J27" s="12"/>
      <c r="K27" s="18"/>
      <c r="L27" s="18"/>
      <c r="M27" s="18"/>
      <c r="N27" s="12"/>
    </row>
    <row r="28" ht="30" customHeight="1" spans="1:14">
      <c r="A28" s="19" t="s">
        <v>513</v>
      </c>
      <c r="B28" s="20" t="s">
        <v>514</v>
      </c>
      <c r="C28" s="21">
        <v>239.4</v>
      </c>
      <c r="D28" s="22">
        <v>239.4</v>
      </c>
      <c r="E28" s="19"/>
      <c r="F28" s="19"/>
      <c r="G28" s="18"/>
      <c r="H28" s="12"/>
      <c r="I28" s="18"/>
      <c r="J28" s="12"/>
      <c r="K28" s="18"/>
      <c r="L28" s="18"/>
      <c r="M28" s="18"/>
      <c r="N28" s="12"/>
    </row>
    <row r="29" ht="30" customHeight="1" spans="1:14">
      <c r="A29" s="19" t="s">
        <v>515</v>
      </c>
      <c r="B29" s="20" t="s">
        <v>516</v>
      </c>
      <c r="C29" s="21">
        <v>200</v>
      </c>
      <c r="D29" s="22">
        <v>200</v>
      </c>
      <c r="E29" s="19"/>
      <c r="F29" s="19"/>
      <c r="G29" s="18"/>
      <c r="H29" s="12"/>
      <c r="I29" s="18"/>
      <c r="J29" s="12"/>
      <c r="K29" s="18"/>
      <c r="L29" s="18"/>
      <c r="M29" s="18"/>
      <c r="N29" s="12"/>
    </row>
    <row r="30" ht="30" customHeight="1" spans="1:14">
      <c r="A30" s="19" t="s">
        <v>517</v>
      </c>
      <c r="B30" s="20" t="s">
        <v>518</v>
      </c>
      <c r="C30" s="21">
        <v>325</v>
      </c>
      <c r="D30" s="22">
        <v>325</v>
      </c>
      <c r="E30" s="19"/>
      <c r="F30" s="19"/>
      <c r="G30" s="18"/>
      <c r="H30" s="12"/>
      <c r="I30" s="18"/>
      <c r="J30" s="12"/>
      <c r="K30" s="18"/>
      <c r="L30" s="18"/>
      <c r="M30" s="18"/>
      <c r="N30" s="12"/>
    </row>
    <row r="31" ht="30" customHeight="1" spans="1:14">
      <c r="A31" s="19" t="s">
        <v>519</v>
      </c>
      <c r="B31" s="20" t="s">
        <v>520</v>
      </c>
      <c r="C31" s="21">
        <v>294</v>
      </c>
      <c r="D31" s="22">
        <v>294</v>
      </c>
      <c r="E31" s="19"/>
      <c r="F31" s="19"/>
      <c r="G31" s="18"/>
      <c r="H31" s="12"/>
      <c r="I31" s="18"/>
      <c r="J31" s="12"/>
      <c r="K31" s="18"/>
      <c r="L31" s="18"/>
      <c r="M31" s="18"/>
      <c r="N31" s="12"/>
    </row>
    <row r="32" ht="30" customHeight="1" spans="1:14">
      <c r="A32" s="19" t="s">
        <v>521</v>
      </c>
      <c r="B32" s="20" t="s">
        <v>522</v>
      </c>
      <c r="C32" s="21">
        <v>22</v>
      </c>
      <c r="D32" s="22">
        <v>22</v>
      </c>
      <c r="E32" s="19"/>
      <c r="F32" s="19"/>
      <c r="G32" s="18"/>
      <c r="H32" s="12"/>
      <c r="I32" s="18"/>
      <c r="J32" s="12"/>
      <c r="K32" s="18"/>
      <c r="L32" s="18"/>
      <c r="M32" s="18"/>
      <c r="N32" s="12"/>
    </row>
    <row r="33" ht="30" customHeight="1" spans="1:14">
      <c r="A33" s="19" t="s">
        <v>523</v>
      </c>
      <c r="B33" s="20" t="s">
        <v>323</v>
      </c>
      <c r="C33" s="21">
        <v>112.4</v>
      </c>
      <c r="D33" s="22">
        <v>112.4</v>
      </c>
      <c r="E33" s="19"/>
      <c r="F33" s="19"/>
      <c r="G33" s="18" t="s">
        <v>524</v>
      </c>
      <c r="H33" s="12" t="s">
        <v>525</v>
      </c>
      <c r="I33" s="18" t="s">
        <v>526</v>
      </c>
      <c r="J33" s="12" t="s">
        <v>527</v>
      </c>
      <c r="K33" s="18" t="s">
        <v>528</v>
      </c>
      <c r="L33" s="18" t="s">
        <v>450</v>
      </c>
      <c r="M33" s="18"/>
      <c r="N33" s="12"/>
    </row>
    <row r="34" ht="30" customHeight="1" spans="1:14">
      <c r="A34" s="19"/>
      <c r="B34" s="20"/>
      <c r="C34" s="21"/>
      <c r="D34" s="22"/>
      <c r="E34" s="19"/>
      <c r="F34" s="19"/>
      <c r="G34" s="18"/>
      <c r="H34" s="12"/>
      <c r="I34" s="18" t="s">
        <v>529</v>
      </c>
      <c r="J34" s="12" t="s">
        <v>381</v>
      </c>
      <c r="K34" s="18"/>
      <c r="L34" s="18"/>
      <c r="M34" s="18"/>
      <c r="N34" s="12"/>
    </row>
    <row r="35" ht="30" customHeight="1" spans="1:14">
      <c r="A35" s="19" t="s">
        <v>530</v>
      </c>
      <c r="B35" s="20" t="s">
        <v>531</v>
      </c>
      <c r="C35" s="21">
        <v>9</v>
      </c>
      <c r="D35" s="22">
        <v>9</v>
      </c>
      <c r="E35" s="19"/>
      <c r="F35" s="19"/>
      <c r="G35" s="18"/>
      <c r="H35" s="12"/>
      <c r="I35" s="18"/>
      <c r="J35" s="12"/>
      <c r="K35" s="18"/>
      <c r="L35" s="18"/>
      <c r="M35" s="18"/>
      <c r="N35" s="12"/>
    </row>
    <row r="36" ht="30" customHeight="1" spans="1:14">
      <c r="A36" s="19" t="s">
        <v>532</v>
      </c>
      <c r="B36" s="20" t="s">
        <v>533</v>
      </c>
      <c r="C36" s="21">
        <v>9</v>
      </c>
      <c r="D36" s="22">
        <v>9</v>
      </c>
      <c r="E36" s="19"/>
      <c r="F36" s="19"/>
      <c r="G36" s="18" t="s">
        <v>534</v>
      </c>
      <c r="H36" s="12" t="s">
        <v>381</v>
      </c>
      <c r="I36" s="18" t="s">
        <v>535</v>
      </c>
      <c r="J36" s="12" t="s">
        <v>536</v>
      </c>
      <c r="K36" s="18" t="s">
        <v>537</v>
      </c>
      <c r="L36" s="18" t="s">
        <v>484</v>
      </c>
      <c r="M36" s="18" t="s">
        <v>538</v>
      </c>
      <c r="N36" s="12" t="s">
        <v>454</v>
      </c>
    </row>
    <row r="37" ht="30" customHeight="1" spans="1:14">
      <c r="A37" s="19"/>
      <c r="B37" s="20"/>
      <c r="C37" s="21"/>
      <c r="D37" s="22"/>
      <c r="E37" s="19"/>
      <c r="F37" s="19"/>
      <c r="G37" s="18"/>
      <c r="H37" s="12"/>
      <c r="I37" s="18" t="s">
        <v>539</v>
      </c>
      <c r="J37" s="12" t="s">
        <v>454</v>
      </c>
      <c r="K37" s="18"/>
      <c r="L37" s="18"/>
      <c r="M37" s="18"/>
      <c r="N37" s="12"/>
    </row>
    <row r="38" ht="30" customHeight="1" spans="1:14">
      <c r="A38" s="19"/>
      <c r="B38" s="20"/>
      <c r="C38" s="21"/>
      <c r="D38" s="22"/>
      <c r="E38" s="19"/>
      <c r="F38" s="19"/>
      <c r="G38" s="18"/>
      <c r="H38" s="12"/>
      <c r="I38" s="18" t="s">
        <v>540</v>
      </c>
      <c r="J38" s="12" t="s">
        <v>381</v>
      </c>
      <c r="K38" s="18"/>
      <c r="L38" s="18"/>
      <c r="M38" s="18"/>
      <c r="N38" s="12"/>
    </row>
    <row r="39" ht="30" customHeight="1" spans="1:14">
      <c r="A39" s="19" t="s">
        <v>541</v>
      </c>
      <c r="B39" s="20" t="s">
        <v>327</v>
      </c>
      <c r="C39" s="21">
        <v>45</v>
      </c>
      <c r="D39" s="22">
        <v>45</v>
      </c>
      <c r="E39" s="19"/>
      <c r="F39" s="19"/>
      <c r="G39" s="18"/>
      <c r="H39" s="12"/>
      <c r="I39" s="18"/>
      <c r="J39" s="12"/>
      <c r="K39" s="18"/>
      <c r="L39" s="18"/>
      <c r="M39" s="18"/>
      <c r="N39" s="12"/>
    </row>
    <row r="40" ht="30" customHeight="1" spans="1:14">
      <c r="A40" s="19" t="s">
        <v>542</v>
      </c>
      <c r="B40" s="20" t="s">
        <v>326</v>
      </c>
      <c r="C40" s="21">
        <v>45</v>
      </c>
      <c r="D40" s="22">
        <v>45</v>
      </c>
      <c r="E40" s="19"/>
      <c r="F40" s="19"/>
      <c r="G40" s="18" t="s">
        <v>543</v>
      </c>
      <c r="H40" s="12" t="s">
        <v>544</v>
      </c>
      <c r="I40" s="18" t="s">
        <v>545</v>
      </c>
      <c r="J40" s="12" t="s">
        <v>381</v>
      </c>
      <c r="K40" s="18" t="s">
        <v>546</v>
      </c>
      <c r="L40" s="18" t="s">
        <v>381</v>
      </c>
      <c r="M40" s="18" t="s">
        <v>547</v>
      </c>
      <c r="N40" s="12" t="s">
        <v>452</v>
      </c>
    </row>
    <row r="41" ht="30" customHeight="1" spans="1:14">
      <c r="A41" s="19"/>
      <c r="B41" s="20"/>
      <c r="C41" s="21"/>
      <c r="D41" s="22"/>
      <c r="E41" s="19"/>
      <c r="F41" s="19"/>
      <c r="G41" s="18" t="s">
        <v>548</v>
      </c>
      <c r="H41" s="12" t="s">
        <v>549</v>
      </c>
      <c r="I41" s="18" t="s">
        <v>550</v>
      </c>
      <c r="J41" s="12" t="s">
        <v>551</v>
      </c>
      <c r="K41" s="18" t="s">
        <v>552</v>
      </c>
      <c r="L41" s="18" t="s">
        <v>381</v>
      </c>
      <c r="M41" s="18"/>
      <c r="N41" s="12"/>
    </row>
    <row r="42" ht="30" customHeight="1" spans="1:14">
      <c r="A42" s="19"/>
      <c r="B42" s="20"/>
      <c r="C42" s="21"/>
      <c r="D42" s="22"/>
      <c r="E42" s="19"/>
      <c r="F42" s="19"/>
      <c r="G42" s="18"/>
      <c r="H42" s="12"/>
      <c r="I42" s="18" t="s">
        <v>553</v>
      </c>
      <c r="J42" s="12" t="s">
        <v>554</v>
      </c>
      <c r="K42" s="18" t="s">
        <v>555</v>
      </c>
      <c r="L42" s="18" t="s">
        <v>556</v>
      </c>
      <c r="M42" s="18"/>
      <c r="N42" s="12"/>
    </row>
    <row r="43" ht="30" customHeight="1" spans="1:14">
      <c r="A43" s="19" t="s">
        <v>557</v>
      </c>
      <c r="B43" s="20" t="s">
        <v>329</v>
      </c>
      <c r="C43" s="21">
        <v>70</v>
      </c>
      <c r="D43" s="22">
        <v>70</v>
      </c>
      <c r="E43" s="19"/>
      <c r="F43" s="19"/>
      <c r="G43" s="18"/>
      <c r="H43" s="12"/>
      <c r="I43" s="18"/>
      <c r="J43" s="12"/>
      <c r="K43" s="18"/>
      <c r="L43" s="18"/>
      <c r="M43" s="18"/>
      <c r="N43" s="12"/>
    </row>
    <row r="44" ht="30" customHeight="1" spans="1:14">
      <c r="A44" s="19" t="s">
        <v>558</v>
      </c>
      <c r="B44" s="20" t="s">
        <v>328</v>
      </c>
      <c r="C44" s="21">
        <v>50</v>
      </c>
      <c r="D44" s="22">
        <v>50</v>
      </c>
      <c r="E44" s="19"/>
      <c r="F44" s="19"/>
      <c r="G44" s="18" t="s">
        <v>328</v>
      </c>
      <c r="H44" s="12" t="s">
        <v>559</v>
      </c>
      <c r="I44" s="18" t="s">
        <v>560</v>
      </c>
      <c r="J44" s="12" t="s">
        <v>561</v>
      </c>
      <c r="K44" s="18" t="s">
        <v>562</v>
      </c>
      <c r="L44" s="18" t="s">
        <v>484</v>
      </c>
      <c r="M44" s="18" t="s">
        <v>563</v>
      </c>
      <c r="N44" s="12" t="s">
        <v>484</v>
      </c>
    </row>
    <row r="45" ht="30" customHeight="1" spans="1:14">
      <c r="A45" s="19"/>
      <c r="B45" s="20"/>
      <c r="C45" s="21"/>
      <c r="D45" s="22"/>
      <c r="E45" s="19"/>
      <c r="F45" s="19"/>
      <c r="G45" s="18"/>
      <c r="H45" s="12"/>
      <c r="I45" s="18" t="s">
        <v>564</v>
      </c>
      <c r="J45" s="12" t="s">
        <v>381</v>
      </c>
      <c r="K45" s="18"/>
      <c r="L45" s="18"/>
      <c r="M45" s="18"/>
      <c r="N45" s="12"/>
    </row>
    <row r="46" ht="30" customHeight="1" spans="1:14">
      <c r="A46" s="19"/>
      <c r="B46" s="20"/>
      <c r="C46" s="21"/>
      <c r="D46" s="22"/>
      <c r="E46" s="19"/>
      <c r="F46" s="19"/>
      <c r="G46" s="18"/>
      <c r="H46" s="12"/>
      <c r="I46" s="18" t="s">
        <v>565</v>
      </c>
      <c r="J46" s="12" t="s">
        <v>381</v>
      </c>
      <c r="K46" s="18"/>
      <c r="L46" s="18"/>
      <c r="M46" s="18"/>
      <c r="N46" s="12"/>
    </row>
    <row r="47" ht="30" customHeight="1" spans="1:14">
      <c r="A47" s="19" t="s">
        <v>566</v>
      </c>
      <c r="B47" s="20" t="s">
        <v>330</v>
      </c>
      <c r="C47" s="21">
        <v>20</v>
      </c>
      <c r="D47" s="22">
        <v>20</v>
      </c>
      <c r="E47" s="19"/>
      <c r="F47" s="19"/>
      <c r="G47" s="18" t="s">
        <v>330</v>
      </c>
      <c r="H47" s="12" t="s">
        <v>567</v>
      </c>
      <c r="I47" s="18" t="s">
        <v>568</v>
      </c>
      <c r="J47" s="12" t="s">
        <v>569</v>
      </c>
      <c r="K47" s="18" t="s">
        <v>562</v>
      </c>
      <c r="L47" s="18" t="s">
        <v>484</v>
      </c>
      <c r="M47" s="18" t="s">
        <v>563</v>
      </c>
      <c r="N47" s="12" t="s">
        <v>484</v>
      </c>
    </row>
    <row r="48" ht="30" customHeight="1" spans="1:14">
      <c r="A48" s="19"/>
      <c r="B48" s="20"/>
      <c r="C48" s="21"/>
      <c r="D48" s="22"/>
      <c r="E48" s="19"/>
      <c r="F48" s="19"/>
      <c r="G48" s="18"/>
      <c r="H48" s="12"/>
      <c r="I48" s="18" t="s">
        <v>570</v>
      </c>
      <c r="J48" s="12" t="s">
        <v>381</v>
      </c>
      <c r="K48" s="18"/>
      <c r="L48" s="18"/>
      <c r="M48" s="18"/>
      <c r="N48" s="12"/>
    </row>
    <row r="49" ht="30" customHeight="1" spans="1:14">
      <c r="A49" s="19"/>
      <c r="B49" s="20"/>
      <c r="C49" s="21"/>
      <c r="D49" s="22"/>
      <c r="E49" s="19"/>
      <c r="F49" s="19"/>
      <c r="G49" s="18"/>
      <c r="H49" s="12"/>
      <c r="I49" s="18" t="s">
        <v>571</v>
      </c>
      <c r="J49" s="12" t="s">
        <v>381</v>
      </c>
      <c r="K49" s="18"/>
      <c r="L49" s="18"/>
      <c r="M49" s="18"/>
      <c r="N49" s="12"/>
    </row>
    <row r="50" ht="30" customHeight="1" spans="1:14">
      <c r="A50" s="19" t="s">
        <v>572</v>
      </c>
      <c r="B50" s="20" t="s">
        <v>332</v>
      </c>
      <c r="C50" s="21">
        <v>717.88</v>
      </c>
      <c r="D50" s="22">
        <v>717.88</v>
      </c>
      <c r="E50" s="19"/>
      <c r="F50" s="19"/>
      <c r="G50" s="18"/>
      <c r="H50" s="12"/>
      <c r="I50" s="18"/>
      <c r="J50" s="12"/>
      <c r="K50" s="18"/>
      <c r="L50" s="18"/>
      <c r="M50" s="18"/>
      <c r="N50" s="12"/>
    </row>
    <row r="51" ht="30" customHeight="1" spans="1:14">
      <c r="A51" s="19" t="s">
        <v>573</v>
      </c>
      <c r="B51" s="20" t="s">
        <v>574</v>
      </c>
      <c r="C51" s="21">
        <v>9</v>
      </c>
      <c r="D51" s="22">
        <v>9</v>
      </c>
      <c r="E51" s="19"/>
      <c r="F51" s="19"/>
      <c r="G51" s="18" t="s">
        <v>575</v>
      </c>
      <c r="H51" s="12" t="s">
        <v>576</v>
      </c>
      <c r="I51" s="18" t="s">
        <v>577</v>
      </c>
      <c r="J51" s="12" t="s">
        <v>578</v>
      </c>
      <c r="K51" s="18" t="s">
        <v>579</v>
      </c>
      <c r="L51" s="18" t="s">
        <v>464</v>
      </c>
      <c r="M51" s="18" t="s">
        <v>580</v>
      </c>
      <c r="N51" s="12" t="s">
        <v>452</v>
      </c>
    </row>
    <row r="52" ht="30" customHeight="1" spans="1:14">
      <c r="A52" s="19"/>
      <c r="B52" s="20"/>
      <c r="C52" s="21"/>
      <c r="D52" s="22"/>
      <c r="E52" s="19"/>
      <c r="F52" s="19"/>
      <c r="G52" s="18"/>
      <c r="H52" s="12"/>
      <c r="I52" s="18" t="s">
        <v>581</v>
      </c>
      <c r="J52" s="12" t="s">
        <v>582</v>
      </c>
      <c r="K52" s="18"/>
      <c r="L52" s="18"/>
      <c r="M52" s="18"/>
      <c r="N52" s="12"/>
    </row>
    <row r="53" ht="30" customHeight="1" spans="1:14">
      <c r="A53" s="19"/>
      <c r="B53" s="20"/>
      <c r="C53" s="21"/>
      <c r="D53" s="22"/>
      <c r="E53" s="19"/>
      <c r="F53" s="19"/>
      <c r="G53" s="18"/>
      <c r="H53" s="12"/>
      <c r="I53" s="18" t="s">
        <v>583</v>
      </c>
      <c r="J53" s="12" t="s">
        <v>484</v>
      </c>
      <c r="K53" s="18"/>
      <c r="L53" s="18"/>
      <c r="M53" s="18"/>
      <c r="N53" s="12"/>
    </row>
    <row r="54" ht="30" customHeight="1" spans="1:14">
      <c r="A54" s="19" t="s">
        <v>584</v>
      </c>
      <c r="B54" s="20" t="s">
        <v>585</v>
      </c>
      <c r="C54" s="21">
        <v>177</v>
      </c>
      <c r="D54" s="22">
        <v>177</v>
      </c>
      <c r="E54" s="19"/>
      <c r="F54" s="19"/>
      <c r="G54" s="18" t="s">
        <v>586</v>
      </c>
      <c r="H54" s="12" t="s">
        <v>587</v>
      </c>
      <c r="I54" s="18" t="s">
        <v>588</v>
      </c>
      <c r="J54" s="12" t="s">
        <v>589</v>
      </c>
      <c r="K54" s="18" t="s">
        <v>590</v>
      </c>
      <c r="L54" s="18" t="s">
        <v>591</v>
      </c>
      <c r="M54" s="18" t="s">
        <v>592</v>
      </c>
      <c r="N54" s="12" t="s">
        <v>452</v>
      </c>
    </row>
    <row r="55" ht="30" customHeight="1" spans="1:14">
      <c r="A55" s="19"/>
      <c r="B55" s="20"/>
      <c r="C55" s="21"/>
      <c r="D55" s="22"/>
      <c r="E55" s="19"/>
      <c r="F55" s="19"/>
      <c r="G55" s="18"/>
      <c r="H55" s="12"/>
      <c r="I55" s="18" t="s">
        <v>593</v>
      </c>
      <c r="J55" s="12" t="s">
        <v>381</v>
      </c>
      <c r="K55" s="18"/>
      <c r="L55" s="18"/>
      <c r="M55" s="18"/>
      <c r="N55" s="12"/>
    </row>
    <row r="56" ht="30" customHeight="1" spans="1:14">
      <c r="A56" s="19" t="s">
        <v>594</v>
      </c>
      <c r="B56" s="20" t="s">
        <v>595</v>
      </c>
      <c r="C56" s="21">
        <v>61</v>
      </c>
      <c r="D56" s="22">
        <v>61</v>
      </c>
      <c r="E56" s="19"/>
      <c r="F56" s="19"/>
      <c r="G56" s="18" t="s">
        <v>596</v>
      </c>
      <c r="H56" s="12" t="s">
        <v>597</v>
      </c>
      <c r="I56" s="18" t="s">
        <v>598</v>
      </c>
      <c r="J56" s="12" t="s">
        <v>599</v>
      </c>
      <c r="K56" s="18" t="s">
        <v>600</v>
      </c>
      <c r="L56" s="18" t="s">
        <v>591</v>
      </c>
      <c r="M56" s="18" t="s">
        <v>601</v>
      </c>
      <c r="N56" s="12" t="s">
        <v>452</v>
      </c>
    </row>
    <row r="57" ht="30" customHeight="1" spans="1:14">
      <c r="A57" s="19"/>
      <c r="B57" s="20"/>
      <c r="C57" s="21"/>
      <c r="D57" s="22"/>
      <c r="E57" s="19"/>
      <c r="F57" s="19"/>
      <c r="G57" s="18"/>
      <c r="H57" s="12"/>
      <c r="I57" s="18" t="s">
        <v>602</v>
      </c>
      <c r="J57" s="12" t="s">
        <v>381</v>
      </c>
      <c r="K57" s="18"/>
      <c r="L57" s="18"/>
      <c r="M57" s="18"/>
      <c r="N57" s="12"/>
    </row>
    <row r="58" ht="30" customHeight="1" spans="1:14">
      <c r="A58" s="19" t="s">
        <v>603</v>
      </c>
      <c r="B58" s="20" t="s">
        <v>604</v>
      </c>
      <c r="C58" s="21">
        <v>47</v>
      </c>
      <c r="D58" s="22">
        <v>47</v>
      </c>
      <c r="E58" s="19"/>
      <c r="F58" s="19"/>
      <c r="G58" s="18" t="s">
        <v>605</v>
      </c>
      <c r="H58" s="12" t="s">
        <v>606</v>
      </c>
      <c r="I58" s="18" t="s">
        <v>607</v>
      </c>
      <c r="J58" s="12" t="s">
        <v>608</v>
      </c>
      <c r="K58" s="18" t="s">
        <v>609</v>
      </c>
      <c r="L58" s="18" t="s">
        <v>591</v>
      </c>
      <c r="M58" s="18" t="s">
        <v>610</v>
      </c>
      <c r="N58" s="12" t="s">
        <v>452</v>
      </c>
    </row>
    <row r="59" ht="30" customHeight="1" spans="1:14">
      <c r="A59" s="19"/>
      <c r="B59" s="20"/>
      <c r="C59" s="21"/>
      <c r="D59" s="22"/>
      <c r="E59" s="19"/>
      <c r="F59" s="19"/>
      <c r="G59" s="18"/>
      <c r="H59" s="12"/>
      <c r="I59" s="18" t="s">
        <v>611</v>
      </c>
      <c r="J59" s="12" t="s">
        <v>381</v>
      </c>
      <c r="K59" s="18"/>
      <c r="L59" s="18"/>
      <c r="M59" s="18"/>
      <c r="N59" s="12"/>
    </row>
    <row r="60" ht="30" customHeight="1" spans="1:14">
      <c r="A60" s="19" t="s">
        <v>612</v>
      </c>
      <c r="B60" s="20" t="s">
        <v>613</v>
      </c>
      <c r="C60" s="21">
        <v>102</v>
      </c>
      <c r="D60" s="22">
        <v>102</v>
      </c>
      <c r="E60" s="19"/>
      <c r="F60" s="19"/>
      <c r="G60" s="18" t="s">
        <v>614</v>
      </c>
      <c r="H60" s="12" t="s">
        <v>615</v>
      </c>
      <c r="I60" s="18" t="s">
        <v>616</v>
      </c>
      <c r="J60" s="12" t="s">
        <v>617</v>
      </c>
      <c r="K60" s="18" t="s">
        <v>618</v>
      </c>
      <c r="L60" s="18" t="s">
        <v>591</v>
      </c>
      <c r="M60" s="18" t="s">
        <v>619</v>
      </c>
      <c r="N60" s="12" t="s">
        <v>452</v>
      </c>
    </row>
    <row r="61" ht="30" customHeight="1" spans="1:14">
      <c r="A61" s="19"/>
      <c r="B61" s="20"/>
      <c r="C61" s="21"/>
      <c r="D61" s="22"/>
      <c r="E61" s="19"/>
      <c r="F61" s="19"/>
      <c r="G61" s="18"/>
      <c r="H61" s="12"/>
      <c r="I61" s="18" t="s">
        <v>620</v>
      </c>
      <c r="J61" s="12" t="s">
        <v>381</v>
      </c>
      <c r="K61" s="18"/>
      <c r="L61" s="18"/>
      <c r="M61" s="18"/>
      <c r="N61" s="12"/>
    </row>
    <row r="62" ht="30" customHeight="1" spans="1:14">
      <c r="A62" s="19" t="s">
        <v>621</v>
      </c>
      <c r="B62" s="20" t="s">
        <v>622</v>
      </c>
      <c r="C62" s="21">
        <v>25</v>
      </c>
      <c r="D62" s="22">
        <v>25</v>
      </c>
      <c r="E62" s="19"/>
      <c r="F62" s="19"/>
      <c r="G62" s="18" t="s">
        <v>623</v>
      </c>
      <c r="H62" s="12" t="s">
        <v>624</v>
      </c>
      <c r="I62" s="18" t="s">
        <v>625</v>
      </c>
      <c r="J62" s="12" t="s">
        <v>626</v>
      </c>
      <c r="K62" s="18" t="s">
        <v>627</v>
      </c>
      <c r="L62" s="18" t="s">
        <v>628</v>
      </c>
      <c r="M62" s="18" t="s">
        <v>629</v>
      </c>
      <c r="N62" s="12" t="s">
        <v>484</v>
      </c>
    </row>
    <row r="63" ht="30" customHeight="1" spans="1:14">
      <c r="A63" s="19"/>
      <c r="B63" s="20"/>
      <c r="C63" s="21"/>
      <c r="D63" s="22"/>
      <c r="E63" s="19"/>
      <c r="F63" s="19"/>
      <c r="G63" s="18"/>
      <c r="H63" s="12"/>
      <c r="I63" s="18" t="s">
        <v>630</v>
      </c>
      <c r="J63" s="12" t="s">
        <v>381</v>
      </c>
      <c r="K63" s="18"/>
      <c r="L63" s="18"/>
      <c r="M63" s="18"/>
      <c r="N63" s="12"/>
    </row>
    <row r="64" ht="30" customHeight="1" spans="1:14">
      <c r="A64" s="19" t="s">
        <v>631</v>
      </c>
      <c r="B64" s="20" t="s">
        <v>632</v>
      </c>
      <c r="C64" s="21">
        <v>12.88</v>
      </c>
      <c r="D64" s="22">
        <v>12.88</v>
      </c>
      <c r="E64" s="19"/>
      <c r="F64" s="19"/>
      <c r="G64" s="18" t="s">
        <v>586</v>
      </c>
      <c r="H64" s="12" t="s">
        <v>633</v>
      </c>
      <c r="I64" s="18" t="s">
        <v>634</v>
      </c>
      <c r="J64" s="12" t="s">
        <v>635</v>
      </c>
      <c r="K64" s="18" t="s">
        <v>636</v>
      </c>
      <c r="L64" s="18" t="s">
        <v>591</v>
      </c>
      <c r="M64" s="18" t="s">
        <v>637</v>
      </c>
      <c r="N64" s="12" t="s">
        <v>452</v>
      </c>
    </row>
    <row r="65" ht="30" customHeight="1" spans="1:14">
      <c r="A65" s="19"/>
      <c r="B65" s="20"/>
      <c r="C65" s="21"/>
      <c r="D65" s="22"/>
      <c r="E65" s="19"/>
      <c r="F65" s="19"/>
      <c r="G65" s="18"/>
      <c r="H65" s="12"/>
      <c r="I65" s="18" t="s">
        <v>638</v>
      </c>
      <c r="J65" s="12" t="s">
        <v>381</v>
      </c>
      <c r="K65" s="18"/>
      <c r="L65" s="18"/>
      <c r="M65" s="18"/>
      <c r="N65" s="12"/>
    </row>
    <row r="66" ht="30" customHeight="1" spans="1:14">
      <c r="A66" s="19" t="s">
        <v>639</v>
      </c>
      <c r="B66" s="20" t="s">
        <v>640</v>
      </c>
      <c r="C66" s="21">
        <v>93</v>
      </c>
      <c r="D66" s="22">
        <v>93</v>
      </c>
      <c r="E66" s="19"/>
      <c r="F66" s="19"/>
      <c r="G66" s="18" t="s">
        <v>641</v>
      </c>
      <c r="H66" s="12" t="s">
        <v>642</v>
      </c>
      <c r="I66" s="18" t="s">
        <v>643</v>
      </c>
      <c r="J66" s="12" t="s">
        <v>644</v>
      </c>
      <c r="K66" s="18" t="s">
        <v>645</v>
      </c>
      <c r="L66" s="18" t="s">
        <v>591</v>
      </c>
      <c r="M66" s="18" t="s">
        <v>646</v>
      </c>
      <c r="N66" s="12" t="s">
        <v>484</v>
      </c>
    </row>
    <row r="67" ht="30" customHeight="1" spans="1:14">
      <c r="A67" s="19"/>
      <c r="B67" s="20"/>
      <c r="C67" s="21"/>
      <c r="D67" s="22"/>
      <c r="E67" s="19"/>
      <c r="F67" s="19"/>
      <c r="G67" s="18"/>
      <c r="H67" s="12"/>
      <c r="I67" s="18" t="s">
        <v>647</v>
      </c>
      <c r="J67" s="12" t="s">
        <v>648</v>
      </c>
      <c r="K67" s="18"/>
      <c r="L67" s="18"/>
      <c r="M67" s="18"/>
      <c r="N67" s="12"/>
    </row>
    <row r="68" ht="30" customHeight="1" spans="1:14">
      <c r="A68" s="19" t="s">
        <v>649</v>
      </c>
      <c r="B68" s="20" t="s">
        <v>650</v>
      </c>
      <c r="C68" s="21">
        <v>191</v>
      </c>
      <c r="D68" s="22">
        <v>191</v>
      </c>
      <c r="E68" s="19"/>
      <c r="F68" s="19"/>
      <c r="G68" s="18" t="s">
        <v>651</v>
      </c>
      <c r="H68" s="12" t="s">
        <v>652</v>
      </c>
      <c r="I68" s="18" t="s">
        <v>616</v>
      </c>
      <c r="J68" s="12" t="s">
        <v>653</v>
      </c>
      <c r="K68" s="18" t="s">
        <v>618</v>
      </c>
      <c r="L68" s="18" t="s">
        <v>591</v>
      </c>
      <c r="M68" s="18" t="s">
        <v>654</v>
      </c>
      <c r="N68" s="12" t="s">
        <v>452</v>
      </c>
    </row>
    <row r="69" ht="30" customHeight="1" spans="1:14">
      <c r="A69" s="19"/>
      <c r="B69" s="20"/>
      <c r="C69" s="21"/>
      <c r="D69" s="22"/>
      <c r="E69" s="19"/>
      <c r="F69" s="19"/>
      <c r="G69" s="18"/>
      <c r="H69" s="12"/>
      <c r="I69" s="18" t="s">
        <v>620</v>
      </c>
      <c r="J69" s="12" t="s">
        <v>381</v>
      </c>
      <c r="K69" s="18"/>
      <c r="L69" s="18"/>
      <c r="M69" s="18"/>
      <c r="N69" s="12"/>
    </row>
    <row r="70" ht="30" customHeight="1" spans="1:14">
      <c r="A70" s="19" t="s">
        <v>655</v>
      </c>
      <c r="B70" s="20" t="s">
        <v>340</v>
      </c>
      <c r="C70" s="21">
        <v>9</v>
      </c>
      <c r="D70" s="22">
        <v>9</v>
      </c>
      <c r="E70" s="19"/>
      <c r="F70" s="19"/>
      <c r="G70" s="18"/>
      <c r="H70" s="12"/>
      <c r="I70" s="18"/>
      <c r="J70" s="12"/>
      <c r="K70" s="18"/>
      <c r="L70" s="18"/>
      <c r="M70" s="18"/>
      <c r="N70" s="12"/>
    </row>
    <row r="71" ht="30" customHeight="1" spans="1:14">
      <c r="A71" s="19" t="s">
        <v>656</v>
      </c>
      <c r="B71" s="20" t="s">
        <v>657</v>
      </c>
      <c r="C71" s="21">
        <v>9</v>
      </c>
      <c r="D71" s="22">
        <v>9</v>
      </c>
      <c r="E71" s="19"/>
      <c r="F71" s="19"/>
      <c r="G71" s="18"/>
      <c r="H71" s="12"/>
      <c r="I71" s="18" t="s">
        <v>658</v>
      </c>
      <c r="J71" s="12" t="s">
        <v>659</v>
      </c>
      <c r="K71" s="18" t="s">
        <v>660</v>
      </c>
      <c r="L71" s="18" t="s">
        <v>484</v>
      </c>
      <c r="M71" s="18" t="s">
        <v>661</v>
      </c>
      <c r="N71" s="12" t="s">
        <v>484</v>
      </c>
    </row>
    <row r="72" ht="30" customHeight="1" spans="1:14">
      <c r="A72" s="19"/>
      <c r="B72" s="20"/>
      <c r="C72" s="21"/>
      <c r="D72" s="22"/>
      <c r="E72" s="19"/>
      <c r="F72" s="19"/>
      <c r="G72" s="18"/>
      <c r="H72" s="12"/>
      <c r="I72" s="18" t="s">
        <v>662</v>
      </c>
      <c r="J72" s="12" t="s">
        <v>381</v>
      </c>
      <c r="K72" s="18"/>
      <c r="L72" s="18"/>
      <c r="M72" s="18"/>
      <c r="N72" s="12"/>
    </row>
    <row r="73" ht="30" customHeight="1" spans="1:14">
      <c r="A73" s="19" t="s">
        <v>663</v>
      </c>
      <c r="B73" s="20" t="s">
        <v>341</v>
      </c>
      <c r="C73" s="21">
        <v>100</v>
      </c>
      <c r="D73" s="22">
        <v>101</v>
      </c>
      <c r="E73" s="19"/>
      <c r="F73" s="19"/>
      <c r="G73" s="18"/>
      <c r="H73" s="12"/>
      <c r="I73" s="18"/>
      <c r="J73" s="12"/>
      <c r="K73" s="18"/>
      <c r="L73" s="18"/>
      <c r="M73" s="18"/>
      <c r="N73" s="12"/>
    </row>
    <row r="74" ht="30" customHeight="1" spans="1:14">
      <c r="A74" s="19" t="s">
        <v>664</v>
      </c>
      <c r="B74" s="20" t="s">
        <v>665</v>
      </c>
      <c r="C74" s="21">
        <v>100</v>
      </c>
      <c r="D74" s="22">
        <v>100</v>
      </c>
      <c r="E74" s="19"/>
      <c r="F74" s="19"/>
      <c r="G74" s="18" t="s">
        <v>666</v>
      </c>
      <c r="H74" s="12" t="s">
        <v>667</v>
      </c>
      <c r="I74" s="18" t="s">
        <v>582</v>
      </c>
      <c r="J74" s="12" t="s">
        <v>667</v>
      </c>
      <c r="K74" s="18" t="s">
        <v>668</v>
      </c>
      <c r="L74" s="18" t="s">
        <v>669</v>
      </c>
      <c r="M74" s="18" t="s">
        <v>670</v>
      </c>
      <c r="N74" s="12" t="s">
        <v>452</v>
      </c>
    </row>
    <row r="75" ht="30" customHeight="1" spans="1:14">
      <c r="A75" s="19"/>
      <c r="B75" s="20"/>
      <c r="C75" s="21"/>
      <c r="D75" s="22"/>
      <c r="E75" s="19"/>
      <c r="F75" s="19"/>
      <c r="G75" s="18"/>
      <c r="H75" s="12"/>
      <c r="I75" s="18" t="s">
        <v>671</v>
      </c>
      <c r="J75" s="12" t="s">
        <v>556</v>
      </c>
      <c r="K75" s="18"/>
      <c r="L75" s="18"/>
      <c r="M75" s="18"/>
      <c r="N75" s="12"/>
    </row>
    <row r="76" ht="30" customHeight="1" spans="1:14">
      <c r="A76" s="19"/>
      <c r="B76" s="20"/>
      <c r="C76" s="21"/>
      <c r="D76" s="22"/>
      <c r="E76" s="19"/>
      <c r="F76" s="19"/>
      <c r="G76" s="18"/>
      <c r="H76" s="12"/>
      <c r="I76" s="18" t="s">
        <v>672</v>
      </c>
      <c r="J76" s="12" t="s">
        <v>484</v>
      </c>
      <c r="K76" s="18"/>
      <c r="L76" s="18"/>
      <c r="M76" s="18"/>
      <c r="N76" s="12"/>
    </row>
    <row r="77" ht="30" customHeight="1" spans="1:14">
      <c r="A77" s="19" t="s">
        <v>673</v>
      </c>
      <c r="B77" s="20" t="s">
        <v>342</v>
      </c>
      <c r="C77" s="21">
        <v>5</v>
      </c>
      <c r="D77" s="22">
        <v>5</v>
      </c>
      <c r="E77" s="19"/>
      <c r="F77" s="19"/>
      <c r="G77" s="18"/>
      <c r="H77" s="12"/>
      <c r="I77" s="18"/>
      <c r="J77" s="12"/>
      <c r="K77" s="18"/>
      <c r="L77" s="18"/>
      <c r="M77" s="18"/>
      <c r="N77" s="12"/>
    </row>
    <row r="78" ht="30" customHeight="1" spans="1:14">
      <c r="A78" s="19" t="s">
        <v>674</v>
      </c>
      <c r="B78" s="20" t="s">
        <v>675</v>
      </c>
      <c r="C78" s="21">
        <v>5</v>
      </c>
      <c r="D78" s="22">
        <v>5</v>
      </c>
      <c r="E78" s="19"/>
      <c r="F78" s="19"/>
      <c r="G78" s="18"/>
      <c r="H78" s="12"/>
      <c r="I78" s="18"/>
      <c r="J78" s="12"/>
      <c r="K78" s="18"/>
      <c r="L78" s="18"/>
      <c r="M78" s="18"/>
      <c r="N78" s="12"/>
    </row>
  </sheetData>
  <mergeCells count="12">
    <mergeCell ref="A1:N1"/>
    <mergeCell ref="A2:N2"/>
    <mergeCell ref="M3:N3"/>
    <mergeCell ref="A4:N4"/>
    <mergeCell ref="G5:N5"/>
    <mergeCell ref="G6:H6"/>
    <mergeCell ref="I6:J6"/>
    <mergeCell ref="K6:L6"/>
    <mergeCell ref="M6:N6"/>
    <mergeCell ref="A5:A7"/>
    <mergeCell ref="B5:B7"/>
    <mergeCell ref="C5:F6"/>
  </mergeCells>
  <pageMargins left="0.550694444444444" right="0.511805555555556" top="1" bottom="0.708333333333333" header="0.5" footer="0.5"/>
  <pageSetup paperSize="9" scale="74"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 一般公共 预算支出情况表</vt:lpstr>
      <vt:lpstr>6一般公共预算基本支出情况表</vt:lpstr>
      <vt:lpstr>7支出经济分类汇总表</vt:lpstr>
      <vt:lpstr>8一般公共预算“三公”经费支出情况表</vt:lpstr>
      <vt:lpstr>9政府性基金预算支出情况表</vt:lpstr>
      <vt:lpstr>10项目支出表</vt:lpstr>
      <vt:lpstr>11部门（单位）整体绩效目标表</vt:lpstr>
      <vt:lpstr>12部门预算项目绩效目标汇总表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2022-03-03T09:19:00Z</dcterms:created>
  <dcterms:modified xsi:type="dcterms:W3CDTF">2025-01-14T14:34:17Z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98C64F25105A47739DAF973C63E93E6D</vt:lpwstr>
  </property>
  <property fmtid="{D5CDD505-2E9C-101B-9397-08002B2CF9AE}" pid="4" name="KSOReadingLayout">
    <vt:bool>true</vt:bool>
  </property>
</Properties>
</file>